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Рішення 2022рік\бюджет 2022\Рішення 2022рік\"/>
    </mc:Choice>
  </mc:AlternateContent>
  <bookViews>
    <workbookView xWindow="390" yWindow="1005" windowWidth="27795" windowHeight="14385" tabRatio="522" activeTab="2"/>
  </bookViews>
  <sheets>
    <sheet name="Додаток1" sheetId="1" r:id="rId1"/>
    <sheet name="Додаток2 КПК3710160" sheetId="6" r:id="rId2"/>
    <sheet name="Додаток3 КПК3710160" sheetId="7" r:id="rId3"/>
  </sheets>
  <definedNames>
    <definedName name="_xlnm.Print_Area" localSheetId="0">Додаток1!$A$1:$BL$40</definedName>
    <definedName name="_xlnm.Print_Area" localSheetId="1">'Додаток2 КПК3710160'!$A$1:$BY$247</definedName>
    <definedName name="_xlnm.Print_Area" localSheetId="2">'Додаток3 КПК3710160'!$A$1:$BS$63</definedName>
  </definedNames>
  <calcPr calcId="152511"/>
</workbook>
</file>

<file path=xl/calcChain.xml><?xml version="1.0" encoding="utf-8"?>
<calcChain xmlns="http://schemas.openxmlformats.org/spreadsheetml/2006/main">
  <c r="BH224" i="6" l="1"/>
  <c r="AT224" i="6"/>
  <c r="AJ224" i="6"/>
  <c r="BG215" i="6"/>
  <c r="AQ215" i="6"/>
  <c r="AZ192" i="6"/>
  <c r="AK192" i="6"/>
  <c r="BO184" i="6"/>
  <c r="AZ184" i="6"/>
  <c r="AK184" i="6"/>
  <c r="BD114" i="6"/>
  <c r="AJ114" i="6"/>
  <c r="BD113" i="6"/>
  <c r="AJ113" i="6"/>
  <c r="BU105" i="6"/>
  <c r="BB105" i="6"/>
  <c r="AI105" i="6"/>
  <c r="BU104" i="6"/>
  <c r="BB104" i="6"/>
  <c r="AI104" i="6"/>
  <c r="BG94" i="6"/>
  <c r="AM94" i="6"/>
  <c r="BG86" i="6"/>
  <c r="AM86" i="6"/>
  <c r="BG85" i="6"/>
  <c r="AM85" i="6"/>
  <c r="BG84" i="6"/>
  <c r="AM84" i="6"/>
  <c r="BG83" i="6"/>
  <c r="AM83" i="6"/>
  <c r="BG82" i="6"/>
  <c r="AM82" i="6"/>
  <c r="BG81" i="6"/>
  <c r="AM81" i="6"/>
  <c r="BG80" i="6"/>
  <c r="AM80" i="6"/>
  <c r="BG79" i="6"/>
  <c r="AM79" i="6"/>
  <c r="BG78" i="6"/>
  <c r="AM78" i="6"/>
  <c r="BG77" i="6"/>
  <c r="AM77" i="6"/>
  <c r="BG76" i="6"/>
  <c r="AM76" i="6"/>
  <c r="BU68" i="6"/>
  <c r="BB68" i="6"/>
  <c r="AI68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<sst xmlns="http://schemas.openxmlformats.org/spreadsheetml/2006/main" count="943" uniqueCount="339">
  <si>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</si>
  <si>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</si>
  <si>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</si>
  <si>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</si>
  <si>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</si>
  <si>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</si>
  <si>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</si>
  <si>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</si>
  <si>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</si>
  <si>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</si>
  <si>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</si>
  <si>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</si>
  <si>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</si>
  <si>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</si>
  <si>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</si>
  <si>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</si>
  <si>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</si>
  <si>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</si>
  <si>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</si>
  <si>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</si>
  <si>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</si>
  <si>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</si>
  <si>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індикативні прогнозні показники</t>
  </si>
  <si>
    <t>kpk</t>
  </si>
  <si>
    <t>kpk_name</t>
  </si>
  <si>
    <t>p1.3</t>
  </si>
  <si>
    <t>s1.3</t>
  </si>
  <si>
    <t>p1.4</t>
  </si>
  <si>
    <t>s1.4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</si>
  <si>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</si>
  <si>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</si>
  <si>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</si>
  <si>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</si>
  <si>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</si>
  <si>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</si>
  <si>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</si>
  <si>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</si>
  <si>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</si>
  <si>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</si>
  <si>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</si>
  <si>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</si>
  <si>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</si>
  <si>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</si>
  <si>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</si>
  <si>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</si>
  <si>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</si>
  <si>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</si>
  <si>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</si>
  <si>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</si>
  <si>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</si>
  <si>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</si>
  <si>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</si>
  <si>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</si>
  <si>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</si>
  <si>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</si>
  <si>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</si>
  <si>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</si>
  <si>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</si>
  <si>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</si>
  <si>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</si>
  <si>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</si>
  <si>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</si>
  <si>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</si>
  <si>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</si>
  <si>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</si>
  <si>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</si>
  <si>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</si>
  <si>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</si>
  <si>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</si>
  <si>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</si>
  <si>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</si>
  <si>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</si>
  <si>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y1</t>
  </si>
  <si>
    <t>y2</t>
  </si>
  <si>
    <t>y3</t>
  </si>
  <si>
    <t>y4</t>
  </si>
  <si>
    <t>y5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</si>
  <si>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</si>
  <si>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</si>
  <si>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</si>
  <si>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</si>
  <si>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</si>
  <si>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</si>
  <si>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</si>
  <si>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</si>
  <si>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</si>
  <si>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</si>
  <si>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</si>
  <si>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</si>
  <si>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</si>
  <si>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</si>
  <si>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</si>
  <si>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</si>
  <si>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</si>
  <si>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</si>
  <si>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</si>
  <si>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</si>
  <si>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</si>
  <si>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</si>
  <si>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</si>
  <si>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</si>
  <si>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</si>
  <si>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</si>
  <si>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</si>
  <si>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</si>
  <si>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</si>
  <si>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</si>
  <si>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</si>
  <si>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</si>
  <si>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</si>
  <si>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>obgrunt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</si>
  <si>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</si>
  <si>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</si>
  <si>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</si>
  <si>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</si>
  <si>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</si>
  <si>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</si>
  <si>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</si>
  <si>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</si>
  <si>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</si>
  <si>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</si>
  <si>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необхідно додатково (+)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</si>
  <si>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</si>
  <si>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</si>
  <si>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</si>
  <si>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</si>
  <si>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</si>
  <si>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</si>
  <si>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all_kod</t>
  </si>
  <si>
    <t>p3.2.1.1.1</t>
  </si>
  <si>
    <t>s3.2.1.1.1</t>
  </si>
  <si>
    <t>p3.2.2.1.1</t>
  </si>
  <si>
    <t>s3.2.2.1.1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</si>
  <si>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</si>
  <si>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</si>
  <si>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</si>
  <si>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</si>
  <si>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</si>
  <si>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</si>
  <si>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</si>
  <si>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</si>
  <si>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</si>
  <si>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</si>
  <si>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</si>
  <si>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Функціональної класифікації видатків та кредитування бюджету</t>
  </si>
  <si>
    <t>kfk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</si>
  <si>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</si>
  <si>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</si>
  <si>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</si>
  <si>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</si>
  <si>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</si>
  <si>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</si>
  <si>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</si>
  <si>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</si>
  <si>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</si>
  <si>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</si>
  <si>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</si>
  <si>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</si>
  <si>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</si>
  <si>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</si>
  <si>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</si>
  <si>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</si>
  <si>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</si>
  <si>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</si>
  <si>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</si>
  <si>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</si>
  <si>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</si>
  <si>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</si>
  <si>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</si>
  <si>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</si>
  <si>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</si>
  <si>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</si>
  <si>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</si>
  <si>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</si>
  <si>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</si>
  <si>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</si>
  <si>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</si>
  <si>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</si>
  <si>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4. Додаткові витрати місцевого бюджету: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</si>
  <si>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</si>
  <si>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</si>
  <si>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</si>
  <si>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</si>
  <si>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</si>
  <si>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</si>
  <si>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</si>
  <si>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</si>
  <si>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</si>
  <si>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</si>
  <si>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</si>
  <si>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Вжиті заходи щодо погашення заборгованості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</si>
  <si>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</si>
  <si>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</si>
  <si>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</si>
  <si>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</si>
  <si>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</si>
  <si>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id_cil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</si>
  <si>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</si>
  <si>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</si>
  <si>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</si>
  <si>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</si>
  <si>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</si>
  <si>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</si>
  <si>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</si>
  <si>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</si>
  <si>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</si>
  <si>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</si>
  <si>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</si>
  <si>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</si>
  <si>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</si>
  <si>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</si>
  <si>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</si>
  <si>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</si>
  <si>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</si>
  <si>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</si>
  <si>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ЗАТВЕРДЖЕНО
Наказ Міністерства фінансів України
від 07 серпня 2019 року № 336</t>
  </si>
  <si>
    <t xml:space="preserve">  </t>
  </si>
  <si>
    <t>formula=IF(ISNUMBER(RC[-14]),RC[-14],0)+IF(ISNUMBER(RC[-9]),RC[-9],0)</t>
  </si>
  <si>
    <t>formula=IF(ISNUMBER(RC[-15]),RC[-15],0)+IF(ISNUMBER(RC[-10]),RC[-10],0)</t>
  </si>
  <si>
    <t>Ціль державної політики № 1 - Досягнення якісних  результатів по досягненню првильності планування та  ви користання бюджетних коштів</t>
  </si>
  <si>
    <t>A15:BL15</t>
  </si>
  <si>
    <t>Кошторис</t>
  </si>
  <si>
    <t>грн.</t>
  </si>
  <si>
    <t>3710000</t>
  </si>
  <si>
    <t>Орган з питань фінансів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</si>
  <si>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</si>
  <si>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</si>
  <si>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</si>
  <si>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 xml:space="preserve"> </t>
  </si>
  <si>
    <t>Досягнення ефективного планування та раціонального використання бюджету Старовижівської територіальної громади, здійснення непередбачуваних видатків, що не мають постійного характеру і не могли бути передбачені під час складання проекту бюджету, надання іншої субвенції для реалізації заходів</t>
  </si>
  <si>
    <t>(3)(7)</t>
  </si>
  <si>
    <t>Відділ фінансів Старовижівської селищної ради</t>
  </si>
  <si>
    <t>Начальник  відділу фінансів Старовижівської селищної ради</t>
  </si>
  <si>
    <t>Головний спеціаліст- бухгалтер відділу фінансів Старовижівської селищної ради</t>
  </si>
  <si>
    <t>Раїса ПАВЛОВА</t>
  </si>
  <si>
    <t>Світлана ОЛІФІРУК</t>
  </si>
  <si>
    <t>44008962</t>
  </si>
  <si>
    <t>0354900000</t>
  </si>
  <si>
    <t>(грн)</t>
  </si>
  <si>
    <t>2020 рік (звіт)</t>
  </si>
  <si>
    <t>2021 рік (затверджено)</t>
  </si>
  <si>
    <t>2022 рік (проект)</t>
  </si>
  <si>
    <t>2023 рік (прогноз)</t>
  </si>
  <si>
    <t>БЮДЖЕТНИЙ ЗАПИТ НА 2022-2024  РОКИ загальний (Форма 2022-1)</t>
  </si>
  <si>
    <t>2024 рік (прогноз)</t>
  </si>
  <si>
    <t>4. Розподіл граничних показників видатків бюджету та надання кредитів з бюджету загального фонду місцевого бюджету на 2020 - 2024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</si>
  <si>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2020 - 2024 роки за бюджетними програмами: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</si>
  <si>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</si>
  <si>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</si>
  <si>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</si>
  <si>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</si>
  <si>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</si>
  <si>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</si>
  <si>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</si>
  <si>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</si>
  <si>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</si>
  <si>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</si>
  <si>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</si>
  <si>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Інші поточні видатки</t>
  </si>
  <si>
    <t>Здійснення повноважень у фінансовій сфері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</si>
  <si>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</si>
  <si>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</si>
  <si>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</si>
  <si>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</si>
  <si>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</si>
  <si>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</si>
  <si>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</si>
  <si>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 вхідної кореспонденції</t>
  </si>
  <si>
    <t>кількість прийнятих нормативно-правових актів</t>
  </si>
  <si>
    <t>Внутрішній облік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</si>
  <si>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</si>
  <si>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</si>
  <si>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</si>
  <si>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</si>
  <si>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</si>
  <si>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</si>
  <si>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Обов’язкові виплати, у тому числі:</t>
  </si>
  <si>
    <t>посадовий оклад</t>
  </si>
  <si>
    <t>надбавки</t>
  </si>
  <si>
    <t>Матеріальна допомога, у тому числі:</t>
  </si>
  <si>
    <t>на оздоровлення при наданні щорічної відпустки</t>
  </si>
  <si>
    <t>Виплати, що носять необов’язковий (стимулюючий) характер, у тому числі:</t>
  </si>
  <si>
    <t>доплати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</si>
  <si>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</si>
  <si>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</si>
  <si>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020 - Державні службовці</t>
  </si>
  <si>
    <t>УСЬОГО штатних одиниць</t>
  </si>
  <si>
    <t>з них штатні одиниці за загальним фондом, що враховані також у спеціальному фонді</t>
  </si>
  <si>
    <t>Досягнення ефективного планування та раціонального використання бюджету Старовижівської територіальної громади</t>
  </si>
  <si>
    <t>Забезпечення виконання наданих законодавством повноважень; _x000D_
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сфері; _x000D_
Досягнення ефективного планування та раціонального виконання бюджету</t>
  </si>
  <si>
    <t>- Конституція України від 28.06.1996 №254к/96-ВР, Бюджетний кодекс України, проект  Закону України "Про Державний бюджет України на 2022-2025 роки" , Закон України 21.05.1997 №280/97-ВР "Про місцеве самоврядування в Україні" зі змінами, Рішення Старовижівської селищної ради від 23.12.2020 №4/20 "Про бюджет Старовижівської територіальної громади на 2021рік" зі змінами..</t>
  </si>
  <si>
    <t>1) кредиторська заборгованість місцевого бюджету у 2020 році:</t>
  </si>
  <si>
    <t>Дебіторська заборгованість на 01.01.2020</t>
  </si>
  <si>
    <t>2021 рік (план)</t>
  </si>
  <si>
    <t>2021 рік</t>
  </si>
  <si>
    <t>3) дебіторська заборгованість у 2020 - 2021 роках:</t>
  </si>
  <si>
    <t>Дебіторська заборгованість на 01.01.2021</t>
  </si>
  <si>
    <t>внаслідок використання коштів спеціального фонду бюджету у 2020 році, та очікувані результати у 2021 році.</t>
  </si>
  <si>
    <t>1) надходження для виконання бюджетної програми у 2020 - 2022 роках:</t>
  </si>
  <si>
    <t>1) видатки за кодами Економічної класифікації видатків бюджету у 2020 - 2022 роках:</t>
  </si>
  <si>
    <t>2) надання кредитів за кодами Класифікації кредитування бюджету у 2020 - 2022 роках:</t>
  </si>
  <si>
    <t>1) витрати за напрямами використання бюджетних коштів у 2020 - 2022 роках:</t>
  </si>
  <si>
    <t>1) результативні показники бюджетної програми у 2020 - 2022 роках:</t>
  </si>
  <si>
    <t>2022 рік</t>
  </si>
  <si>
    <t>1) місцеві/регіональні програми, які виконуються в межах бюджетної програми у 2020 - 2022 роках:</t>
  </si>
  <si>
    <t>14. Бюджетні зобов’язання у 2020 - 2022 роках:</t>
  </si>
  <si>
    <t xml:space="preserve">2) кредиторська заборгованість місцевого бюджету у 2021 - 2022 роках: </t>
  </si>
  <si>
    <t>Очікувана дебіторська заборгованость  на 01.01.2022</t>
  </si>
  <si>
    <t>4) аналіз управління бюджетними зобов'язаннями та пропозиції щодо упорядкування бюджетних зобов'язань у 2022 році.</t>
  </si>
  <si>
    <t>2023 рік</t>
  </si>
  <si>
    <t>БЮДЖЕТНИЙ ЗАПИТ НА 2022-2024 РОКИ індивідуальний (Форма 2022-2)</t>
  </si>
  <si>
    <t>4. Мета та завдання бюджетної програми на 2022 - 2024 роки</t>
  </si>
  <si>
    <t>2) надходження для виконання бюджетної програми  у 2023 - 2024 роках:</t>
  </si>
  <si>
    <t>3) видатки за кодами Економічної класифікації видатків бюджету у 2023 - 2024 роках:</t>
  </si>
  <si>
    <t>4) надання кредитів за кодами Класифікації кредитування бюджету у 2023 - 2024 роках:</t>
  </si>
  <si>
    <t>2) витрати за напрямами використання бюджетних коштів у 2023 - 2024 роках:</t>
  </si>
  <si>
    <t>2) результативні показники бюджетної програми у 2023 - 2024 роках:</t>
  </si>
  <si>
    <t xml:space="preserve">2024 рік </t>
  </si>
  <si>
    <t>2) місцеві/регіональні програми, які виконуються в межах бюджетної програми у 2023 - 2024 роках:</t>
  </si>
  <si>
    <t>12. Об’єкти, які виконуються в межах бюджетної програми за рахунок коштів бюджету розвитку у 2020 - 2024 роках:</t>
  </si>
  <si>
    <t>13. Аналіз результатів, досягнутих внаслідок використання коштів загального фонду бюджету у 2020 році, очікувані результати у 
2021 році, обґрунтування необхідності передбачення витрат кредитів на 2022 - 2024 роки</t>
  </si>
  <si>
    <t xml:space="preserve"> 15. Підстави та обґрунтування видатків спеціального фонду на 2022 рік та на 2023 - 2024 роки за рахунок надходжень до спеціального фонду, аналіз результатів, досягнутих </t>
  </si>
  <si>
    <t>(3)(7)(1)(0)(1)(6)(0)</t>
  </si>
  <si>
    <t>(0)(1)(6)(0)</t>
  </si>
  <si>
    <t>(0)(1)(1)(1)</t>
  </si>
  <si>
    <t>(3)(7)(1)</t>
  </si>
  <si>
    <t>1) додаткові витрати на 2022 рік за бюджетними програмами:</t>
  </si>
  <si>
    <t>Обґрунтування необхідності додаткових коштів на 2022 рік</t>
  </si>
  <si>
    <t>2022 рік (проект) в межах доведених граничних обсягів</t>
  </si>
  <si>
    <t>2022 рік (проект) зміни у разі передбачення додаткових коштів</t>
  </si>
  <si>
    <t>Наслідки у разі, якщо додаткові кошти не будуть передбачені у 2022 році, та альтернативні заходи, яких необхідно вжити для забезпечення виконання бюджетної програми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</si>
  <si>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</si>
  <si>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</si>
  <si>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БЮДЖЕТНИЙ ЗАПИТ НА 2022 – 2024 РОКИ додатковий (Форма 2022-3)</t>
  </si>
  <si>
    <t>2) додаткові витрати на 2023 - 2024  роки за бюджетними програмами:</t>
  </si>
  <si>
    <t>Обґрунтування необхідності додаткових коштів  на 2023 - 2024 роки</t>
  </si>
  <si>
    <t>2024 рік (прогноз) в межах доведених індикативних прогнозних показників</t>
  </si>
  <si>
    <t>2024 рік (прогноз) зміни у разі передбачення додаткових коштів</t>
  </si>
  <si>
    <t>Наслідки у разі, якщо додаткові кошти не будуть передбачені у 2023-2024 роках, та альтернативні заходи, яких необхідно вжити для забезпечення виконання бюджетної програми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</si>
</sst>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7" fillId="0" borderId="0" xfId="0" applyFont="1" applyBorder="1" applyAlignment="1"/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174" fontId="5" fillId="0" borderId="1" xfId="0" applyNumberFormat="1" applyFont="1" applyBorder="1" applyAlignment="1">
      <alignment horizontal="center" vertical="center" wrapText="1"/>
    </xf>
    <xf numFmtId="174" fontId="5" fillId="0" borderId="2" xfId="0" applyNumberFormat="1" applyFont="1" applyBorder="1" applyAlignment="1">
      <alignment horizontal="center" vertical="center" wrapText="1"/>
    </xf>
    <xf numFmtId="174" fontId="5" fillId="0" borderId="3" xfId="0" applyNumberFormat="1" applyFont="1" applyBorder="1" applyAlignment="1">
      <alignment horizontal="center" vertical="center" wrapText="1"/>
    </xf>
    <xf numFmtId="174" fontId="5" fillId="0" borderId="5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quotePrefix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quotePrefix="1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center" vertical="top" wrapText="1"/>
    </xf>
    <xf numFmtId="0" fontId="0" fillId="0" borderId="1" xfId="0" quotePrefix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5" xfId="0" quotePrefix="1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8" fillId="0" borderId="6" xfId="0" quotePrefix="1" applyFont="1" applyBorder="1" applyAlignment="1">
      <alignment horizontal="left" vertical="top" wrapText="1"/>
    </xf>
    <xf numFmtId="0" fontId="16" fillId="0" borderId="6" xfId="0" quotePrefix="1" applyFont="1" applyBorder="1" applyAlignment="1">
      <alignment horizontal="left" vertical="top" wrapText="1"/>
    </xf>
    <xf numFmtId="0" fontId="14" fillId="0" borderId="6" xfId="0" quotePrefix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41"/>
  <sheetViews>
    <sheetView topLeftCell="A16" zoomScaleNormal="100" workbookViewId="0">
      <selection activeCell="A34" sqref="A34:IV35"/>
    </sheetView>
  </sheetViews>
  <sheetFormatPr defaultRowHeight="12.75" x14ac:dyDescent="0.2"/>
  <cols>
    <col min="1" max="64" width="2.85546875" customWidth="1"/>
    <col min="79" max="79" width="4.140625" hidden="1" customWidth="1"/>
  </cols>
  <sheetData>
    <row r="1" spans="1:80" ht="34.5" customHeight="1" x14ac:dyDescent="0.2">
      <c r="BA1" s="50" t="s">
        <v>215</v>
      </c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</row>
    <row r="2" spans="1:80" hidden="1" x14ac:dyDescent="0.2">
      <c r="BA2" s="38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80" ht="14.25" customHeight="1" x14ac:dyDescent="0.2">
      <c r="A3" s="54" t="s">
        <v>243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5" spans="1:80" ht="14.25" customHeight="1" x14ac:dyDescent="0.2">
      <c r="A5" s="27" t="s">
        <v>199</v>
      </c>
      <c r="B5" s="151" t="s">
        <v>231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24"/>
      <c r="AH5" s="57" t="s">
        <v>230</v>
      </c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24"/>
      <c r="AT5" s="24"/>
      <c r="AU5" s="156" t="s">
        <v>236</v>
      </c>
      <c r="AV5" s="57"/>
      <c r="AW5" s="57"/>
      <c r="AX5" s="57"/>
      <c r="AY5" s="57"/>
      <c r="AZ5" s="57"/>
      <c r="BA5" s="57"/>
      <c r="BB5" s="57"/>
      <c r="BC5" s="24"/>
      <c r="BD5" s="24"/>
      <c r="BE5" s="156" t="s">
        <v>237</v>
      </c>
      <c r="BF5" s="57"/>
      <c r="BG5" s="57"/>
      <c r="BH5" s="57"/>
      <c r="BI5" s="57"/>
      <c r="BJ5" s="57"/>
      <c r="BK5" s="57"/>
      <c r="BL5" s="57"/>
    </row>
    <row r="6" spans="1:80" s="23" customFormat="1" ht="24.75" customHeight="1" x14ac:dyDescent="0.2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22"/>
      <c r="AH6" s="55" t="s">
        <v>206</v>
      </c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22"/>
      <c r="AT6" s="22"/>
      <c r="AU6" s="55" t="s">
        <v>197</v>
      </c>
      <c r="AV6" s="55"/>
      <c r="AW6" s="55"/>
      <c r="AX6" s="55"/>
      <c r="AY6" s="55"/>
      <c r="AZ6" s="55"/>
      <c r="BA6" s="55"/>
      <c r="BB6" s="55"/>
      <c r="BC6" s="22"/>
      <c r="BD6" s="22"/>
      <c r="BE6" s="55" t="s">
        <v>198</v>
      </c>
      <c r="BF6" s="55"/>
      <c r="BG6" s="55"/>
      <c r="BH6" s="55"/>
      <c r="BI6" s="55"/>
      <c r="BJ6" s="55"/>
      <c r="BK6" s="55"/>
      <c r="BL6" s="55"/>
    </row>
    <row r="7" spans="1:80" ht="15" customHeight="1" x14ac:dyDescent="0.2"/>
    <row r="8" spans="1:80" ht="14.25" customHeight="1" x14ac:dyDescent="0.2">
      <c r="A8" s="53" t="s">
        <v>191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</row>
    <row r="9" spans="1:80" ht="30" customHeight="1" x14ac:dyDescent="0.2">
      <c r="A9" s="149" t="s">
        <v>229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</row>
    <row r="10" spans="1:80" x14ac:dyDescent="0.2">
      <c r="A10" s="56" t="s">
        <v>192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80" ht="15" customHeight="1" x14ac:dyDescent="0.2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80" ht="37.5" customHeight="1" x14ac:dyDescent="0.2">
      <c r="A12" s="58" t="s">
        <v>203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60"/>
      <c r="X12" s="58" t="s">
        <v>9</v>
      </c>
      <c r="Y12" s="59"/>
      <c r="Z12" s="59"/>
      <c r="AA12" s="59"/>
      <c r="AB12" s="59"/>
      <c r="AC12" s="59"/>
      <c r="AD12" s="59"/>
      <c r="AE12" s="59"/>
      <c r="AF12" s="59"/>
      <c r="AG12" s="59"/>
      <c r="AH12" s="60"/>
      <c r="AI12" s="45" t="s">
        <v>239</v>
      </c>
      <c r="AJ12" s="45"/>
      <c r="AK12" s="45"/>
      <c r="AL12" s="45"/>
      <c r="AM12" s="45"/>
      <c r="AN12" s="45"/>
      <c r="AO12" s="45" t="s">
        <v>240</v>
      </c>
      <c r="AP12" s="45"/>
      <c r="AQ12" s="45"/>
      <c r="AR12" s="45"/>
      <c r="AS12" s="45"/>
      <c r="AT12" s="45"/>
      <c r="AU12" s="45" t="s">
        <v>241</v>
      </c>
      <c r="AV12" s="45"/>
      <c r="AW12" s="45"/>
      <c r="AX12" s="45"/>
      <c r="AY12" s="45"/>
      <c r="AZ12" s="45"/>
      <c r="BA12" s="45" t="s">
        <v>242</v>
      </c>
      <c r="BB12" s="45"/>
      <c r="BC12" s="45"/>
      <c r="BD12" s="45"/>
      <c r="BE12" s="45"/>
      <c r="BF12" s="45"/>
      <c r="BG12" s="45" t="s">
        <v>244</v>
      </c>
      <c r="BH12" s="45"/>
      <c r="BI12" s="45"/>
      <c r="BJ12" s="45"/>
      <c r="BK12" s="45"/>
      <c r="BL12" s="45"/>
    </row>
    <row r="13" spans="1:80" ht="15" customHeight="1" x14ac:dyDescent="0.2">
      <c r="A13" s="61">
        <v>1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3"/>
      <c r="X13" s="61">
        <v>2</v>
      </c>
      <c r="Y13" s="62"/>
      <c r="Z13" s="62"/>
      <c r="AA13" s="62"/>
      <c r="AB13" s="62"/>
      <c r="AC13" s="62"/>
      <c r="AD13" s="62"/>
      <c r="AE13" s="62"/>
      <c r="AF13" s="62"/>
      <c r="AG13" s="62"/>
      <c r="AH13" s="63"/>
      <c r="AI13" s="46">
        <v>3</v>
      </c>
      <c r="AJ13" s="46"/>
      <c r="AK13" s="46"/>
      <c r="AL13" s="46"/>
      <c r="AM13" s="46"/>
      <c r="AN13" s="46"/>
      <c r="AO13" s="46">
        <v>4</v>
      </c>
      <c r="AP13" s="46"/>
      <c r="AQ13" s="46"/>
      <c r="AR13" s="46"/>
      <c r="AS13" s="46"/>
      <c r="AT13" s="46"/>
      <c r="AU13" s="46">
        <v>5</v>
      </c>
      <c r="AV13" s="46"/>
      <c r="AW13" s="46"/>
      <c r="AX13" s="46"/>
      <c r="AY13" s="46"/>
      <c r="AZ13" s="46"/>
      <c r="BA13" s="46">
        <v>6</v>
      </c>
      <c r="BB13" s="46"/>
      <c r="BC13" s="46"/>
      <c r="BD13" s="46"/>
      <c r="BE13" s="46"/>
      <c r="BF13" s="46"/>
      <c r="BG13" s="46">
        <v>7</v>
      </c>
      <c r="BH13" s="46"/>
      <c r="BI13" s="46"/>
      <c r="BJ13" s="46"/>
      <c r="BK13" s="46"/>
      <c r="BL13" s="46"/>
    </row>
    <row r="14" spans="1:80" hidden="1" x14ac:dyDescent="0.2">
      <c r="A14" s="64" t="s">
        <v>204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6"/>
      <c r="X14" s="64" t="s">
        <v>91</v>
      </c>
      <c r="Y14" s="65"/>
      <c r="Z14" s="65"/>
      <c r="AA14" s="65"/>
      <c r="AB14" s="65"/>
      <c r="AC14" s="65"/>
      <c r="AD14" s="65"/>
      <c r="AE14" s="65"/>
      <c r="AF14" s="65"/>
      <c r="AG14" s="65"/>
      <c r="AH14" s="66"/>
      <c r="AI14" s="49" t="s">
        <v>72</v>
      </c>
      <c r="AJ14" s="49"/>
      <c r="AK14" s="49"/>
      <c r="AL14" s="49"/>
      <c r="AM14" s="49"/>
      <c r="AN14" s="49"/>
      <c r="AO14" s="49" t="s">
        <v>73</v>
      </c>
      <c r="AP14" s="49"/>
      <c r="AQ14" s="49"/>
      <c r="AR14" s="49"/>
      <c r="AS14" s="49"/>
      <c r="AT14" s="49"/>
      <c r="AU14" s="49" t="s">
        <v>74</v>
      </c>
      <c r="AV14" s="49"/>
      <c r="AW14" s="49"/>
      <c r="AX14" s="49"/>
      <c r="AY14" s="49"/>
      <c r="AZ14" s="49"/>
      <c r="BA14" s="49" t="s">
        <v>75</v>
      </c>
      <c r="BB14" s="49"/>
      <c r="BC14" s="49"/>
      <c r="BD14" s="49"/>
      <c r="BE14" s="49"/>
      <c r="BF14" s="49"/>
      <c r="BG14" s="49" t="s">
        <v>76</v>
      </c>
      <c r="BH14" s="49"/>
      <c r="BI14" s="49"/>
      <c r="BJ14" s="49"/>
      <c r="BK14" s="49"/>
      <c r="BL14" s="49"/>
      <c r="CA14" t="s">
        <v>200</v>
      </c>
    </row>
    <row r="15" spans="1:80" s="8" customFormat="1" ht="12.75" customHeight="1" x14ac:dyDescent="0.2">
      <c r="A15" s="138" t="s">
        <v>219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40"/>
      <c r="CA15" s="8" t="s">
        <v>201</v>
      </c>
      <c r="CB15" s="130" t="s">
        <v>220</v>
      </c>
    </row>
    <row r="16" spans="1:80" s="137" customFormat="1" x14ac:dyDescent="0.2">
      <c r="A16" s="131" t="s">
        <v>221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3"/>
      <c r="X16" s="131" t="s">
        <v>222</v>
      </c>
      <c r="Y16" s="132"/>
      <c r="Z16" s="132"/>
      <c r="AA16" s="132"/>
      <c r="AB16" s="132"/>
      <c r="AC16" s="132"/>
      <c r="AD16" s="132"/>
      <c r="AE16" s="132"/>
      <c r="AF16" s="132"/>
      <c r="AG16" s="132"/>
      <c r="AH16" s="133"/>
      <c r="AI16" s="134">
        <v>0</v>
      </c>
      <c r="AJ16" s="135"/>
      <c r="AK16" s="135"/>
      <c r="AL16" s="135"/>
      <c r="AM16" s="135"/>
      <c r="AN16" s="136"/>
      <c r="AO16" s="134">
        <v>740900</v>
      </c>
      <c r="AP16" s="135"/>
      <c r="AQ16" s="135"/>
      <c r="AR16" s="135"/>
      <c r="AS16" s="135"/>
      <c r="AT16" s="136"/>
      <c r="AU16" s="134">
        <v>965170</v>
      </c>
      <c r="AV16" s="135"/>
      <c r="AW16" s="135"/>
      <c r="AX16" s="135"/>
      <c r="AY16" s="135"/>
      <c r="AZ16" s="136"/>
      <c r="BA16" s="134">
        <v>1016323</v>
      </c>
      <c r="BB16" s="135"/>
      <c r="BC16" s="135"/>
      <c r="BD16" s="135"/>
      <c r="BE16" s="135"/>
      <c r="BF16" s="136"/>
      <c r="BG16" s="134">
        <v>1067139</v>
      </c>
      <c r="BH16" s="135"/>
      <c r="BI16" s="135"/>
      <c r="BJ16" s="135"/>
      <c r="BK16" s="135"/>
      <c r="BL16" s="136"/>
    </row>
    <row r="17" spans="1:79" hidden="1" x14ac:dyDescent="0.2"/>
    <row r="18" spans="1:79" x14ac:dyDescent="0.2">
      <c r="A18" s="56" t="s">
        <v>245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</row>
    <row r="19" spans="1:79" x14ac:dyDescent="0.2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</row>
    <row r="20" spans="1:79" ht="15" customHeight="1" x14ac:dyDescent="0.2">
      <c r="A20" s="52" t="s">
        <v>238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</row>
    <row r="21" spans="1:79" ht="84.75" customHeight="1" x14ac:dyDescent="0.2">
      <c r="A21" s="45" t="s">
        <v>207</v>
      </c>
      <c r="B21" s="45"/>
      <c r="C21" s="45"/>
      <c r="D21" s="45"/>
      <c r="E21" s="45"/>
      <c r="F21" s="45" t="s">
        <v>193</v>
      </c>
      <c r="G21" s="45"/>
      <c r="H21" s="45"/>
      <c r="I21" s="45"/>
      <c r="J21" s="45" t="s">
        <v>144</v>
      </c>
      <c r="K21" s="45"/>
      <c r="L21" s="45"/>
      <c r="M21" s="45"/>
      <c r="N21" s="45" t="s">
        <v>194</v>
      </c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 t="s">
        <v>239</v>
      </c>
      <c r="AE21" s="45"/>
      <c r="AF21" s="45"/>
      <c r="AG21" s="45"/>
      <c r="AH21" s="45"/>
      <c r="AI21" s="45"/>
      <c r="AJ21" s="45" t="s">
        <v>240</v>
      </c>
      <c r="AK21" s="45"/>
      <c r="AL21" s="45"/>
      <c r="AM21" s="45"/>
      <c r="AN21" s="45"/>
      <c r="AO21" s="45"/>
      <c r="AP21" s="45" t="s">
        <v>241</v>
      </c>
      <c r="AQ21" s="45"/>
      <c r="AR21" s="45"/>
      <c r="AS21" s="45"/>
      <c r="AT21" s="45"/>
      <c r="AU21" s="45"/>
      <c r="AV21" s="45" t="s">
        <v>242</v>
      </c>
      <c r="AW21" s="45"/>
      <c r="AX21" s="45"/>
      <c r="AY21" s="45"/>
      <c r="AZ21" s="45"/>
      <c r="BA21" s="45"/>
      <c r="BB21" s="45" t="s">
        <v>244</v>
      </c>
      <c r="BC21" s="45"/>
      <c r="BD21" s="45"/>
      <c r="BE21" s="45"/>
      <c r="BF21" s="45"/>
      <c r="BG21" s="45"/>
      <c r="BH21" s="45" t="s">
        <v>195</v>
      </c>
      <c r="BI21" s="45"/>
      <c r="BJ21" s="45"/>
      <c r="BK21" s="45"/>
      <c r="BL21" s="45"/>
    </row>
    <row r="22" spans="1:79" ht="15" customHeight="1" x14ac:dyDescent="0.2">
      <c r="A22" s="46">
        <v>1</v>
      </c>
      <c r="B22" s="46"/>
      <c r="C22" s="46"/>
      <c r="D22" s="46"/>
      <c r="E22" s="46"/>
      <c r="F22" s="46">
        <v>2</v>
      </c>
      <c r="G22" s="46"/>
      <c r="H22" s="46"/>
      <c r="I22" s="46"/>
      <c r="J22" s="46">
        <v>3</v>
      </c>
      <c r="K22" s="46"/>
      <c r="L22" s="46"/>
      <c r="M22" s="46"/>
      <c r="N22" s="46">
        <v>4</v>
      </c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>
        <v>5</v>
      </c>
      <c r="AE22" s="46"/>
      <c r="AF22" s="46"/>
      <c r="AG22" s="46"/>
      <c r="AH22" s="46"/>
      <c r="AI22" s="46"/>
      <c r="AJ22" s="46">
        <v>6</v>
      </c>
      <c r="AK22" s="46"/>
      <c r="AL22" s="46"/>
      <c r="AM22" s="46"/>
      <c r="AN22" s="46"/>
      <c r="AO22" s="46"/>
      <c r="AP22" s="46">
        <v>7</v>
      </c>
      <c r="AQ22" s="46"/>
      <c r="AR22" s="46"/>
      <c r="AS22" s="46"/>
      <c r="AT22" s="46"/>
      <c r="AU22" s="46"/>
      <c r="AV22" s="46">
        <v>8</v>
      </c>
      <c r="AW22" s="46"/>
      <c r="AX22" s="46"/>
      <c r="AY22" s="46"/>
      <c r="AZ22" s="46"/>
      <c r="BA22" s="46"/>
      <c r="BB22" s="46">
        <v>9</v>
      </c>
      <c r="BC22" s="46"/>
      <c r="BD22" s="46"/>
      <c r="BE22" s="46"/>
      <c r="BF22" s="46"/>
      <c r="BG22" s="46"/>
      <c r="BH22" s="46">
        <v>10</v>
      </c>
      <c r="BI22" s="46"/>
      <c r="BJ22" s="46"/>
      <c r="BK22" s="46"/>
      <c r="BL22" s="46"/>
    </row>
    <row r="23" spans="1:79" ht="9.75" hidden="1" customHeight="1" x14ac:dyDescent="0.2">
      <c r="A23" s="44" t="s">
        <v>23</v>
      </c>
      <c r="B23" s="44"/>
      <c r="C23" s="44"/>
      <c r="D23" s="44"/>
      <c r="E23" s="44"/>
      <c r="F23" s="44" t="s">
        <v>202</v>
      </c>
      <c r="G23" s="44"/>
      <c r="H23" s="44"/>
      <c r="I23" s="44"/>
      <c r="J23" s="44" t="s">
        <v>145</v>
      </c>
      <c r="K23" s="44"/>
      <c r="L23" s="44"/>
      <c r="M23" s="44"/>
      <c r="N23" s="44" t="s">
        <v>24</v>
      </c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9" t="s">
        <v>72</v>
      </c>
      <c r="AE23" s="49"/>
      <c r="AF23" s="49"/>
      <c r="AG23" s="49"/>
      <c r="AH23" s="49"/>
      <c r="AI23" s="49"/>
      <c r="AJ23" s="49" t="s">
        <v>73</v>
      </c>
      <c r="AK23" s="49"/>
      <c r="AL23" s="49"/>
      <c r="AM23" s="49"/>
      <c r="AN23" s="49"/>
      <c r="AO23" s="49"/>
      <c r="AP23" s="49" t="s">
        <v>74</v>
      </c>
      <c r="AQ23" s="49"/>
      <c r="AR23" s="49"/>
      <c r="AS23" s="49"/>
      <c r="AT23" s="49"/>
      <c r="AU23" s="49"/>
      <c r="AV23" s="49" t="s">
        <v>75</v>
      </c>
      <c r="AW23" s="49"/>
      <c r="AX23" s="49"/>
      <c r="AY23" s="49"/>
      <c r="AZ23" s="49"/>
      <c r="BA23" s="49"/>
      <c r="BB23" s="49" t="s">
        <v>76</v>
      </c>
      <c r="BC23" s="49"/>
      <c r="BD23" s="49"/>
      <c r="BE23" s="49"/>
      <c r="BF23" s="49"/>
      <c r="BG23" s="49"/>
      <c r="BH23" s="44" t="s">
        <v>196</v>
      </c>
      <c r="BI23" s="44"/>
      <c r="BJ23" s="44"/>
      <c r="BK23" s="44"/>
      <c r="BL23" s="44"/>
      <c r="CA23" t="s">
        <v>25</v>
      </c>
    </row>
    <row r="24" spans="1:79" s="9" customFormat="1" ht="12.75" customHeight="1" x14ac:dyDescent="0.2">
      <c r="A24" s="141" t="s">
        <v>223</v>
      </c>
      <c r="B24" s="139"/>
      <c r="C24" s="139"/>
      <c r="D24" s="139"/>
      <c r="E24" s="140"/>
      <c r="F24" s="142"/>
      <c r="G24" s="142"/>
      <c r="H24" s="142"/>
      <c r="I24" s="142"/>
      <c r="J24" s="143" t="s">
        <v>1</v>
      </c>
      <c r="K24" s="142"/>
      <c r="L24" s="142"/>
      <c r="M24" s="142"/>
      <c r="N24" s="138" t="s">
        <v>224</v>
      </c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40"/>
      <c r="AD24" s="144">
        <v>0</v>
      </c>
      <c r="AE24" s="144"/>
      <c r="AF24" s="144"/>
      <c r="AG24" s="144"/>
      <c r="AH24" s="144"/>
      <c r="AI24" s="144"/>
      <c r="AJ24" s="144">
        <v>740900</v>
      </c>
      <c r="AK24" s="144"/>
      <c r="AL24" s="144"/>
      <c r="AM24" s="144"/>
      <c r="AN24" s="144"/>
      <c r="AO24" s="144"/>
      <c r="AP24" s="144">
        <v>965170</v>
      </c>
      <c r="AQ24" s="144"/>
      <c r="AR24" s="144"/>
      <c r="AS24" s="144"/>
      <c r="AT24" s="144"/>
      <c r="AU24" s="144"/>
      <c r="AV24" s="144">
        <v>1016323</v>
      </c>
      <c r="AW24" s="144"/>
      <c r="AX24" s="144"/>
      <c r="AY24" s="144"/>
      <c r="AZ24" s="144"/>
      <c r="BA24" s="144"/>
      <c r="BB24" s="144">
        <v>1067139</v>
      </c>
      <c r="BC24" s="144"/>
      <c r="BD24" s="144"/>
      <c r="BE24" s="144"/>
      <c r="BF24" s="144"/>
      <c r="BG24" s="144"/>
      <c r="BH24" s="142"/>
      <c r="BI24" s="142"/>
      <c r="BJ24" s="142"/>
      <c r="BK24" s="142"/>
      <c r="BL24" s="142"/>
      <c r="CA24" s="9" t="s">
        <v>26</v>
      </c>
    </row>
    <row r="25" spans="1:79" s="137" customFormat="1" ht="38.25" customHeight="1" x14ac:dyDescent="0.2">
      <c r="A25" s="145" t="s">
        <v>225</v>
      </c>
      <c r="B25" s="132"/>
      <c r="C25" s="132"/>
      <c r="D25" s="132"/>
      <c r="E25" s="133"/>
      <c r="F25" s="146">
        <v>160</v>
      </c>
      <c r="G25" s="146"/>
      <c r="H25" s="146"/>
      <c r="I25" s="146"/>
      <c r="J25" s="147" t="s">
        <v>227</v>
      </c>
      <c r="K25" s="146"/>
      <c r="L25" s="146"/>
      <c r="M25" s="146"/>
      <c r="N25" s="131" t="s">
        <v>226</v>
      </c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3"/>
      <c r="AD25" s="148">
        <v>0</v>
      </c>
      <c r="AE25" s="148"/>
      <c r="AF25" s="148"/>
      <c r="AG25" s="148"/>
      <c r="AH25" s="148"/>
      <c r="AI25" s="148"/>
      <c r="AJ25" s="148">
        <v>740900</v>
      </c>
      <c r="AK25" s="148"/>
      <c r="AL25" s="148"/>
      <c r="AM25" s="148"/>
      <c r="AN25" s="148"/>
      <c r="AO25" s="148"/>
      <c r="AP25" s="148">
        <v>965170</v>
      </c>
      <c r="AQ25" s="148"/>
      <c r="AR25" s="148"/>
      <c r="AS25" s="148"/>
      <c r="AT25" s="148"/>
      <c r="AU25" s="148"/>
      <c r="AV25" s="148">
        <v>1016323</v>
      </c>
      <c r="AW25" s="148"/>
      <c r="AX25" s="148"/>
      <c r="AY25" s="148"/>
      <c r="AZ25" s="148"/>
      <c r="BA25" s="148"/>
      <c r="BB25" s="148">
        <v>1067139</v>
      </c>
      <c r="BC25" s="148"/>
      <c r="BD25" s="148"/>
      <c r="BE25" s="148"/>
      <c r="BF25" s="148"/>
      <c r="BG25" s="148"/>
      <c r="BH25" s="146">
        <v>0</v>
      </c>
      <c r="BI25" s="146"/>
      <c r="BJ25" s="146"/>
      <c r="BK25" s="146"/>
      <c r="BL25" s="146"/>
    </row>
    <row r="26" spans="1:79" s="9" customFormat="1" x14ac:dyDescent="0.2">
      <c r="A26" s="141" t="s">
        <v>228</v>
      </c>
      <c r="B26" s="139"/>
      <c r="C26" s="139"/>
      <c r="D26" s="139"/>
      <c r="E26" s="140"/>
      <c r="F26" s="142"/>
      <c r="G26" s="142"/>
      <c r="H26" s="142"/>
      <c r="I26" s="142"/>
      <c r="J26" s="143" t="s">
        <v>1</v>
      </c>
      <c r="K26" s="142"/>
      <c r="L26" s="142"/>
      <c r="M26" s="142"/>
      <c r="N26" s="138" t="s">
        <v>179</v>
      </c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40"/>
      <c r="AD26" s="144">
        <v>0</v>
      </c>
      <c r="AE26" s="144"/>
      <c r="AF26" s="144"/>
      <c r="AG26" s="144"/>
      <c r="AH26" s="144"/>
      <c r="AI26" s="144"/>
      <c r="AJ26" s="144">
        <v>740900</v>
      </c>
      <c r="AK26" s="144"/>
      <c r="AL26" s="144"/>
      <c r="AM26" s="144"/>
      <c r="AN26" s="144"/>
      <c r="AO26" s="144"/>
      <c r="AP26" s="144">
        <v>965170</v>
      </c>
      <c r="AQ26" s="144"/>
      <c r="AR26" s="144"/>
      <c r="AS26" s="144"/>
      <c r="AT26" s="144"/>
      <c r="AU26" s="144"/>
      <c r="AV26" s="144">
        <v>1016323</v>
      </c>
      <c r="AW26" s="144"/>
      <c r="AX26" s="144"/>
      <c r="AY26" s="144"/>
      <c r="AZ26" s="144"/>
      <c r="BA26" s="144"/>
      <c r="BB26" s="144">
        <v>1067139</v>
      </c>
      <c r="BC26" s="144"/>
      <c r="BD26" s="144"/>
      <c r="BE26" s="144"/>
      <c r="BF26" s="144"/>
      <c r="BG26" s="144"/>
      <c r="BH26" s="142"/>
      <c r="BI26" s="142"/>
      <c r="BJ26" s="142"/>
      <c r="BK26" s="142"/>
      <c r="BL26" s="142"/>
    </row>
    <row r="27" spans="1:79" hidden="1" x14ac:dyDescent="0.2"/>
    <row r="28" spans="1:79" ht="28.5" customHeight="1" x14ac:dyDescent="0.2">
      <c r="A28" s="56" t="s">
        <v>246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15" customHeight="1" x14ac:dyDescent="0.2">
      <c r="A29" s="52" t="s">
        <v>238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</row>
    <row r="30" spans="1:79" ht="84.75" customHeight="1" x14ac:dyDescent="0.2">
      <c r="A30" s="45" t="s">
        <v>207</v>
      </c>
      <c r="B30" s="45"/>
      <c r="C30" s="45"/>
      <c r="D30" s="45"/>
      <c r="E30" s="45"/>
      <c r="F30" s="45" t="s">
        <v>193</v>
      </c>
      <c r="G30" s="45"/>
      <c r="H30" s="45"/>
      <c r="I30" s="45"/>
      <c r="J30" s="45" t="s">
        <v>144</v>
      </c>
      <c r="K30" s="45"/>
      <c r="L30" s="45"/>
      <c r="M30" s="45"/>
      <c r="N30" s="45" t="s">
        <v>194</v>
      </c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 t="s">
        <v>239</v>
      </c>
      <c r="AE30" s="45"/>
      <c r="AF30" s="45"/>
      <c r="AG30" s="45"/>
      <c r="AH30" s="45"/>
      <c r="AI30" s="45"/>
      <c r="AJ30" s="45" t="s">
        <v>240</v>
      </c>
      <c r="AK30" s="45"/>
      <c r="AL30" s="45"/>
      <c r="AM30" s="45"/>
      <c r="AN30" s="45"/>
      <c r="AO30" s="45"/>
      <c r="AP30" s="45" t="s">
        <v>241</v>
      </c>
      <c r="AQ30" s="45"/>
      <c r="AR30" s="45"/>
      <c r="AS30" s="45"/>
      <c r="AT30" s="45"/>
      <c r="AU30" s="45"/>
      <c r="AV30" s="45" t="s">
        <v>242</v>
      </c>
      <c r="AW30" s="45"/>
      <c r="AX30" s="45"/>
      <c r="AY30" s="45"/>
      <c r="AZ30" s="45"/>
      <c r="BA30" s="45"/>
      <c r="BB30" s="45" t="s">
        <v>244</v>
      </c>
      <c r="BC30" s="45"/>
      <c r="BD30" s="45"/>
      <c r="BE30" s="45"/>
      <c r="BF30" s="45"/>
      <c r="BG30" s="45"/>
      <c r="BH30" s="45" t="s">
        <v>195</v>
      </c>
      <c r="BI30" s="45"/>
      <c r="BJ30" s="45"/>
      <c r="BK30" s="45"/>
      <c r="BL30" s="45"/>
    </row>
    <row r="31" spans="1:79" ht="15" customHeight="1" x14ac:dyDescent="0.2">
      <c r="A31" s="46">
        <v>1</v>
      </c>
      <c r="B31" s="46"/>
      <c r="C31" s="46"/>
      <c r="D31" s="46"/>
      <c r="E31" s="46"/>
      <c r="F31" s="46">
        <v>2</v>
      </c>
      <c r="G31" s="46"/>
      <c r="H31" s="46"/>
      <c r="I31" s="46"/>
      <c r="J31" s="46">
        <v>3</v>
      </c>
      <c r="K31" s="46"/>
      <c r="L31" s="46"/>
      <c r="M31" s="46"/>
      <c r="N31" s="46">
        <v>4</v>
      </c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>
        <v>5</v>
      </c>
      <c r="AE31" s="46"/>
      <c r="AF31" s="46"/>
      <c r="AG31" s="46"/>
      <c r="AH31" s="46"/>
      <c r="AI31" s="46"/>
      <c r="AJ31" s="46">
        <v>6</v>
      </c>
      <c r="AK31" s="46"/>
      <c r="AL31" s="46"/>
      <c r="AM31" s="46"/>
      <c r="AN31" s="46"/>
      <c r="AO31" s="46"/>
      <c r="AP31" s="46">
        <v>7</v>
      </c>
      <c r="AQ31" s="46"/>
      <c r="AR31" s="46"/>
      <c r="AS31" s="46"/>
      <c r="AT31" s="46"/>
      <c r="AU31" s="46"/>
      <c r="AV31" s="46">
        <v>8</v>
      </c>
      <c r="AW31" s="46"/>
      <c r="AX31" s="46"/>
      <c r="AY31" s="46"/>
      <c r="AZ31" s="46"/>
      <c r="BA31" s="46"/>
      <c r="BB31" s="46">
        <v>9</v>
      </c>
      <c r="BC31" s="46"/>
      <c r="BD31" s="46"/>
      <c r="BE31" s="46"/>
      <c r="BF31" s="46"/>
      <c r="BG31" s="46"/>
      <c r="BH31" s="46">
        <v>10</v>
      </c>
      <c r="BI31" s="46"/>
      <c r="BJ31" s="46"/>
      <c r="BK31" s="46"/>
      <c r="BL31" s="46"/>
    </row>
    <row r="32" spans="1:79" ht="9.75" hidden="1" customHeight="1" x14ac:dyDescent="0.2">
      <c r="A32" s="44" t="s">
        <v>23</v>
      </c>
      <c r="B32" s="44"/>
      <c r="C32" s="44"/>
      <c r="D32" s="44"/>
      <c r="E32" s="44"/>
      <c r="F32" s="44" t="s">
        <v>202</v>
      </c>
      <c r="G32" s="44"/>
      <c r="H32" s="44"/>
      <c r="I32" s="44"/>
      <c r="J32" s="44" t="s">
        <v>145</v>
      </c>
      <c r="K32" s="44"/>
      <c r="L32" s="44"/>
      <c r="M32" s="44"/>
      <c r="N32" s="44" t="s">
        <v>24</v>
      </c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9" t="s">
        <v>72</v>
      </c>
      <c r="AE32" s="49"/>
      <c r="AF32" s="49"/>
      <c r="AG32" s="49"/>
      <c r="AH32" s="49"/>
      <c r="AI32" s="49"/>
      <c r="AJ32" s="49" t="s">
        <v>73</v>
      </c>
      <c r="AK32" s="49"/>
      <c r="AL32" s="49"/>
      <c r="AM32" s="49"/>
      <c r="AN32" s="49"/>
      <c r="AO32" s="49"/>
      <c r="AP32" s="49" t="s">
        <v>74</v>
      </c>
      <c r="AQ32" s="49"/>
      <c r="AR32" s="49"/>
      <c r="AS32" s="49"/>
      <c r="AT32" s="49"/>
      <c r="AU32" s="49"/>
      <c r="AV32" s="49" t="s">
        <v>75</v>
      </c>
      <c r="AW32" s="49"/>
      <c r="AX32" s="49"/>
      <c r="AY32" s="49"/>
      <c r="AZ32" s="49"/>
      <c r="BA32" s="49"/>
      <c r="BB32" s="49" t="s">
        <v>76</v>
      </c>
      <c r="BC32" s="49"/>
      <c r="BD32" s="49"/>
      <c r="BE32" s="49"/>
      <c r="BF32" s="49"/>
      <c r="BG32" s="49"/>
      <c r="BH32" s="44" t="s">
        <v>196</v>
      </c>
      <c r="BI32" s="44"/>
      <c r="BJ32" s="44"/>
      <c r="BK32" s="44"/>
      <c r="BL32" s="44"/>
      <c r="CA32" t="s">
        <v>27</v>
      </c>
    </row>
    <row r="33" spans="1:79" s="9" customFormat="1" x14ac:dyDescent="0.2">
      <c r="A33" s="141" t="s">
        <v>228</v>
      </c>
      <c r="B33" s="139"/>
      <c r="C33" s="139"/>
      <c r="D33" s="139"/>
      <c r="E33" s="140"/>
      <c r="F33" s="142"/>
      <c r="G33" s="142"/>
      <c r="H33" s="142"/>
      <c r="I33" s="142"/>
      <c r="J33" s="143" t="s">
        <v>1</v>
      </c>
      <c r="K33" s="142"/>
      <c r="L33" s="142"/>
      <c r="M33" s="142"/>
      <c r="N33" s="142" t="s">
        <v>179</v>
      </c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2"/>
      <c r="BI33" s="142"/>
      <c r="BJ33" s="142"/>
      <c r="BK33" s="142"/>
      <c r="BL33" s="142"/>
      <c r="CA33" s="9" t="s">
        <v>28</v>
      </c>
    </row>
    <row r="34" spans="1:79" hidden="1" x14ac:dyDescent="0.2"/>
    <row r="35" spans="1:79" hidden="1" x14ac:dyDescent="0.2"/>
    <row r="36" spans="1:79" ht="18.95" customHeight="1" x14ac:dyDescent="0.2">
      <c r="A36" s="153" t="s">
        <v>232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40"/>
      <c r="AC36" s="40"/>
      <c r="AD36" s="40"/>
      <c r="AE36" s="40"/>
      <c r="AF36" s="40"/>
      <c r="AG36" s="40"/>
      <c r="AH36" s="67"/>
      <c r="AI36" s="67"/>
      <c r="AJ36" s="67"/>
      <c r="AK36" s="67"/>
      <c r="AL36" s="67"/>
      <c r="AM36" s="67"/>
      <c r="AN36" s="67"/>
      <c r="AO36" s="67"/>
      <c r="AP36" s="67"/>
      <c r="AQ36" s="40"/>
      <c r="AR36" s="40"/>
      <c r="AS36" s="40"/>
      <c r="AT36" s="40"/>
      <c r="AU36" s="154" t="s">
        <v>234</v>
      </c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</row>
    <row r="37" spans="1:79" ht="12.75" customHeight="1" x14ac:dyDescent="0.2">
      <c r="AB37" s="41"/>
      <c r="AC37" s="41"/>
      <c r="AD37" s="41"/>
      <c r="AE37" s="41"/>
      <c r="AF37" s="41"/>
      <c r="AG37" s="41"/>
      <c r="AH37" s="47" t="s">
        <v>2</v>
      </c>
      <c r="AI37" s="47"/>
      <c r="AJ37" s="47"/>
      <c r="AK37" s="47"/>
      <c r="AL37" s="47"/>
      <c r="AM37" s="47"/>
      <c r="AN37" s="47"/>
      <c r="AO37" s="47"/>
      <c r="AP37" s="47"/>
      <c r="AQ37" s="41"/>
      <c r="AR37" s="41"/>
      <c r="AS37" s="41"/>
      <c r="AT37" s="41"/>
      <c r="AU37" s="47" t="s">
        <v>205</v>
      </c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</row>
    <row r="38" spans="1:79" ht="15" x14ac:dyDescent="0.2">
      <c r="AB38" s="41"/>
      <c r="AC38" s="41"/>
      <c r="AD38" s="41"/>
      <c r="AE38" s="41"/>
      <c r="AF38" s="41"/>
      <c r="AG38" s="41"/>
      <c r="AH38" s="42"/>
      <c r="AI38" s="42"/>
      <c r="AJ38" s="42"/>
      <c r="AK38" s="42"/>
      <c r="AL38" s="42"/>
      <c r="AM38" s="42"/>
      <c r="AN38" s="42"/>
      <c r="AO38" s="42"/>
      <c r="AP38" s="42"/>
      <c r="AQ38" s="41"/>
      <c r="AR38" s="41"/>
      <c r="AS38" s="41"/>
      <c r="AT38" s="41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</row>
    <row r="39" spans="1:79" ht="28.5" customHeight="1" x14ac:dyDescent="0.2">
      <c r="A39" s="153" t="s">
        <v>233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41"/>
      <c r="AC39" s="41"/>
      <c r="AD39" s="41"/>
      <c r="AE39" s="41"/>
      <c r="AF39" s="41"/>
      <c r="AG39" s="41"/>
      <c r="AH39" s="68"/>
      <c r="AI39" s="68"/>
      <c r="AJ39" s="68"/>
      <c r="AK39" s="68"/>
      <c r="AL39" s="68"/>
      <c r="AM39" s="68"/>
      <c r="AN39" s="68"/>
      <c r="AO39" s="68"/>
      <c r="AP39" s="68"/>
      <c r="AQ39" s="41"/>
      <c r="AR39" s="41"/>
      <c r="AS39" s="41"/>
      <c r="AT39" s="41"/>
      <c r="AU39" s="155" t="s">
        <v>235</v>
      </c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</row>
    <row r="40" spans="1:79" ht="12" customHeight="1" x14ac:dyDescent="0.2">
      <c r="AB40" s="41"/>
      <c r="AC40" s="41"/>
      <c r="AD40" s="41"/>
      <c r="AE40" s="41"/>
      <c r="AF40" s="41"/>
      <c r="AG40" s="41"/>
      <c r="AH40" s="47" t="s">
        <v>2</v>
      </c>
      <c r="AI40" s="47"/>
      <c r="AJ40" s="47"/>
      <c r="AK40" s="47"/>
      <c r="AL40" s="47"/>
      <c r="AM40" s="47"/>
      <c r="AN40" s="47"/>
      <c r="AO40" s="47"/>
      <c r="AP40" s="47"/>
      <c r="AQ40" s="41"/>
      <c r="AR40" s="41"/>
      <c r="AS40" s="41"/>
      <c r="AT40" s="41"/>
      <c r="AU40" s="47" t="s">
        <v>205</v>
      </c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</row>
    <row r="41" spans="1:79" x14ac:dyDescent="0.2">
      <c r="A41" s="5"/>
    </row>
  </sheetData>
  <mergeCells count="156">
    <mergeCell ref="AP26:AU26"/>
    <mergeCell ref="AV26:BA26"/>
    <mergeCell ref="BB26:BG26"/>
    <mergeCell ref="BH26:BL26"/>
    <mergeCell ref="A26:E26"/>
    <mergeCell ref="F26:I26"/>
    <mergeCell ref="J26:M26"/>
    <mergeCell ref="N26:AC26"/>
    <mergeCell ref="AD26:AI26"/>
    <mergeCell ref="AJ26:AO26"/>
    <mergeCell ref="J25:M25"/>
    <mergeCell ref="N25:AC25"/>
    <mergeCell ref="AD25:AI25"/>
    <mergeCell ref="AJ25:AO25"/>
    <mergeCell ref="AP25:AU25"/>
    <mergeCell ref="AV25:BA25"/>
    <mergeCell ref="AU16:AZ16"/>
    <mergeCell ref="BA16:BF16"/>
    <mergeCell ref="BG16:BL16"/>
    <mergeCell ref="AH36:AP36"/>
    <mergeCell ref="AH39:AP39"/>
    <mergeCell ref="AH40:AP40"/>
    <mergeCell ref="AH37:AP37"/>
    <mergeCell ref="A16:W16"/>
    <mergeCell ref="X16:AH16"/>
    <mergeCell ref="AI16:AN16"/>
    <mergeCell ref="AO16:AT16"/>
    <mergeCell ref="A25:E25"/>
    <mergeCell ref="F25:I25"/>
    <mergeCell ref="A14:W14"/>
    <mergeCell ref="AU5:BB5"/>
    <mergeCell ref="AU6:BB6"/>
    <mergeCell ref="AH5:AR5"/>
    <mergeCell ref="AH6:AR6"/>
    <mergeCell ref="A15:BL15"/>
    <mergeCell ref="F24:I24"/>
    <mergeCell ref="J24:M24"/>
    <mergeCell ref="N24:AC24"/>
    <mergeCell ref="AD24:AI24"/>
    <mergeCell ref="X12:AH12"/>
    <mergeCell ref="X13:AH13"/>
    <mergeCell ref="X14:AH14"/>
    <mergeCell ref="A12:W12"/>
    <mergeCell ref="A13:W13"/>
    <mergeCell ref="AJ21:AO21"/>
    <mergeCell ref="BH24:BL24"/>
    <mergeCell ref="BB23:BG23"/>
    <mergeCell ref="BH23:BL23"/>
    <mergeCell ref="AJ24:AO24"/>
    <mergeCell ref="AP24:AU24"/>
    <mergeCell ref="AV24:BA24"/>
    <mergeCell ref="AV33:BA33"/>
    <mergeCell ref="AP31:AU31"/>
    <mergeCell ref="AV31:BA31"/>
    <mergeCell ref="BB31:BG31"/>
    <mergeCell ref="BB32:BG32"/>
    <mergeCell ref="J22:M22"/>
    <mergeCell ref="N22:AC22"/>
    <mergeCell ref="AD22:AI22"/>
    <mergeCell ref="AJ22:AO22"/>
    <mergeCell ref="AV22:BA22"/>
    <mergeCell ref="AD31:AI31"/>
    <mergeCell ref="AJ31:AO31"/>
    <mergeCell ref="AP21:AU21"/>
    <mergeCell ref="AV21:BA21"/>
    <mergeCell ref="AD23:AI23"/>
    <mergeCell ref="AJ23:AO23"/>
    <mergeCell ref="AD21:AI21"/>
    <mergeCell ref="AP23:AU23"/>
    <mergeCell ref="AV23:BA23"/>
    <mergeCell ref="AP22:AU22"/>
    <mergeCell ref="BH33:BL33"/>
    <mergeCell ref="N32:AC32"/>
    <mergeCell ref="N33:AC33"/>
    <mergeCell ref="AD33:AI33"/>
    <mergeCell ref="AJ33:AO33"/>
    <mergeCell ref="BB33:BG33"/>
    <mergeCell ref="AJ32:AO32"/>
    <mergeCell ref="AP32:AU32"/>
    <mergeCell ref="AV32:BA32"/>
    <mergeCell ref="AP33:AU33"/>
    <mergeCell ref="BH31:BL31"/>
    <mergeCell ref="BH32:BL32"/>
    <mergeCell ref="BG14:BL14"/>
    <mergeCell ref="BB21:BG21"/>
    <mergeCell ref="BB24:BG24"/>
    <mergeCell ref="BH21:BL21"/>
    <mergeCell ref="BB22:BG22"/>
    <mergeCell ref="BB25:BG25"/>
    <mergeCell ref="BH25:BL25"/>
    <mergeCell ref="AI14:AN14"/>
    <mergeCell ref="AO14:AT14"/>
    <mergeCell ref="AU14:AZ14"/>
    <mergeCell ref="BA14:BF14"/>
    <mergeCell ref="BG12:BL12"/>
    <mergeCell ref="AI13:AN13"/>
    <mergeCell ref="AO13:AT13"/>
    <mergeCell ref="AU13:AZ13"/>
    <mergeCell ref="BA13:BF13"/>
    <mergeCell ref="BG13:BL13"/>
    <mergeCell ref="J33:M33"/>
    <mergeCell ref="AI12:AN12"/>
    <mergeCell ref="AO12:AT12"/>
    <mergeCell ref="A18:BL19"/>
    <mergeCell ref="BH22:BL22"/>
    <mergeCell ref="AD30:AI30"/>
    <mergeCell ref="AJ30:AO30"/>
    <mergeCell ref="A30:E30"/>
    <mergeCell ref="A24:E24"/>
    <mergeCell ref="F23:I23"/>
    <mergeCell ref="BE5:BL5"/>
    <mergeCell ref="A28:BL28"/>
    <mergeCell ref="A29:BL29"/>
    <mergeCell ref="BH30:BL30"/>
    <mergeCell ref="BB30:BG30"/>
    <mergeCell ref="N30:AC30"/>
    <mergeCell ref="AP30:AU30"/>
    <mergeCell ref="AV30:BA30"/>
    <mergeCell ref="J30:M30"/>
    <mergeCell ref="F30:I30"/>
    <mergeCell ref="A31:E31"/>
    <mergeCell ref="N31:AC31"/>
    <mergeCell ref="F32:I32"/>
    <mergeCell ref="J31:M31"/>
    <mergeCell ref="J32:M32"/>
    <mergeCell ref="F31:I31"/>
    <mergeCell ref="BA1:BL1"/>
    <mergeCell ref="A20:BL20"/>
    <mergeCell ref="A8:BL8"/>
    <mergeCell ref="A3:BL3"/>
    <mergeCell ref="A9:BL9"/>
    <mergeCell ref="BE6:BL6"/>
    <mergeCell ref="B5:AF5"/>
    <mergeCell ref="A10:BL11"/>
    <mergeCell ref="AU12:AZ12"/>
    <mergeCell ref="BA12:BF12"/>
    <mergeCell ref="AU40:BF40"/>
    <mergeCell ref="AU37:BF37"/>
    <mergeCell ref="A32:E32"/>
    <mergeCell ref="A33:E33"/>
    <mergeCell ref="F33:I33"/>
    <mergeCell ref="AU39:BF39"/>
    <mergeCell ref="A36:AA36"/>
    <mergeCell ref="AU36:BF36"/>
    <mergeCell ref="A39:AA39"/>
    <mergeCell ref="AD32:AI32"/>
    <mergeCell ref="A6:AF6"/>
    <mergeCell ref="J23:M23"/>
    <mergeCell ref="A21:E21"/>
    <mergeCell ref="A22:E22"/>
    <mergeCell ref="N23:AC23"/>
    <mergeCell ref="F21:I21"/>
    <mergeCell ref="J21:M21"/>
    <mergeCell ref="N21:AC21"/>
    <mergeCell ref="A23:E23"/>
    <mergeCell ref="F22:I22"/>
  </mergeCells>
  <phoneticPr fontId="7" type="noConversion"/>
  <pageMargins left="0.31496062992125984" right="0.31496062992125984" top="0.19685039370078741" bottom="0.19685039370078741" header="0" footer="0"/>
  <pageSetup paperSize="9" scale="7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48"/>
  <sheetViews>
    <sheetView topLeftCell="A111" zoomScaleNormal="100" workbookViewId="0">
      <selection activeCell="A115" sqref="A115:IV116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6" t="s">
        <v>146</v>
      </c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</row>
    <row r="2" spans="1:79" ht="14.25" customHeight="1" x14ac:dyDescent="0.2">
      <c r="A2" s="54" t="s">
        <v>310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199</v>
      </c>
      <c r="B4" s="151" t="s">
        <v>231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57" t="s">
        <v>230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6" t="s">
        <v>236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206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197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1" t="s">
        <v>224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57" t="s">
        <v>325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6" t="s">
        <v>236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209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197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57" t="s">
        <v>322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323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324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5" t="s">
        <v>226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237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211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213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214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212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198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311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49" t="s">
        <v>288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7" t="s">
        <v>181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</row>
    <row r="18" spans="1:79" ht="45" customHeight="1" x14ac:dyDescent="0.2">
      <c r="A18" s="149" t="s">
        <v>289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30" customHeight="1" x14ac:dyDescent="0.2">
      <c r="A21" s="149" t="s">
        <v>290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5" t="s">
        <v>298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</row>
    <row r="25" spans="1:79" ht="15" customHeight="1" x14ac:dyDescent="0.2">
      <c r="A25" s="52" t="s">
        <v>238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9" t="s">
        <v>3</v>
      </c>
      <c r="B26" s="80"/>
      <c r="C26" s="80"/>
      <c r="D26" s="81"/>
      <c r="E26" s="79" t="s">
        <v>20</v>
      </c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46" t="s">
        <v>239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240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241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82"/>
      <c r="B27" s="83"/>
      <c r="C27" s="83"/>
      <c r="D27" s="84"/>
      <c r="E27" s="82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76" t="s">
        <v>147</v>
      </c>
      <c r="AF27" s="77"/>
      <c r="AG27" s="77"/>
      <c r="AH27" s="78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76" t="s">
        <v>147</v>
      </c>
      <c r="AY27" s="77"/>
      <c r="AZ27" s="77"/>
      <c r="BA27" s="78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76" t="s">
        <v>147</v>
      </c>
      <c r="BR27" s="77"/>
      <c r="BS27" s="77"/>
      <c r="BT27" s="78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8" t="s">
        <v>86</v>
      </c>
      <c r="V29" s="109"/>
      <c r="W29" s="109"/>
      <c r="X29" s="109"/>
      <c r="Y29" s="110"/>
      <c r="Z29" s="108" t="s">
        <v>87</v>
      </c>
      <c r="AA29" s="109"/>
      <c r="AB29" s="109"/>
      <c r="AC29" s="109"/>
      <c r="AD29" s="110"/>
      <c r="AE29" s="64" t="s">
        <v>113</v>
      </c>
      <c r="AF29" s="65"/>
      <c r="AG29" s="65"/>
      <c r="AH29" s="66"/>
      <c r="AI29" s="72" t="s">
        <v>217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217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217</v>
      </c>
      <c r="BV29" s="73"/>
      <c r="BW29" s="73"/>
      <c r="BX29" s="73"/>
      <c r="BY29" s="74"/>
      <c r="CA29" t="s">
        <v>29</v>
      </c>
    </row>
    <row r="30" spans="1:79" s="137" customFormat="1" ht="12.75" customHeight="1" x14ac:dyDescent="0.2">
      <c r="A30" s="157"/>
      <c r="B30" s="158"/>
      <c r="C30" s="158"/>
      <c r="D30" s="159"/>
      <c r="E30" s="131" t="s">
        <v>247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>
        <v>0</v>
      </c>
      <c r="V30" s="160"/>
      <c r="W30" s="160"/>
      <c r="X30" s="160"/>
      <c r="Y30" s="160"/>
      <c r="Z30" s="160" t="s">
        <v>248</v>
      </c>
      <c r="AA30" s="160"/>
      <c r="AB30" s="160"/>
      <c r="AC30" s="160"/>
      <c r="AD30" s="160"/>
      <c r="AE30" s="161" t="s">
        <v>248</v>
      </c>
      <c r="AF30" s="162"/>
      <c r="AG30" s="162"/>
      <c r="AH30" s="163"/>
      <c r="AI30" s="161">
        <f>IF(ISNUMBER(U30),U30,0)+IF(ISNUMBER(Z30),Z30,0)</f>
        <v>0</v>
      </c>
      <c r="AJ30" s="162"/>
      <c r="AK30" s="162"/>
      <c r="AL30" s="162"/>
      <c r="AM30" s="163"/>
      <c r="AN30" s="161">
        <v>740900</v>
      </c>
      <c r="AO30" s="162"/>
      <c r="AP30" s="162"/>
      <c r="AQ30" s="162"/>
      <c r="AR30" s="163"/>
      <c r="AS30" s="161" t="s">
        <v>248</v>
      </c>
      <c r="AT30" s="162"/>
      <c r="AU30" s="162"/>
      <c r="AV30" s="162"/>
      <c r="AW30" s="163"/>
      <c r="AX30" s="161" t="s">
        <v>248</v>
      </c>
      <c r="AY30" s="162"/>
      <c r="AZ30" s="162"/>
      <c r="BA30" s="163"/>
      <c r="BB30" s="161">
        <f>IF(ISNUMBER(AN30),AN30,0)+IF(ISNUMBER(AS30),AS30,0)</f>
        <v>740900</v>
      </c>
      <c r="BC30" s="162"/>
      <c r="BD30" s="162"/>
      <c r="BE30" s="162"/>
      <c r="BF30" s="163"/>
      <c r="BG30" s="161">
        <v>965170</v>
      </c>
      <c r="BH30" s="162"/>
      <c r="BI30" s="162"/>
      <c r="BJ30" s="162"/>
      <c r="BK30" s="163"/>
      <c r="BL30" s="161" t="s">
        <v>248</v>
      </c>
      <c r="BM30" s="162"/>
      <c r="BN30" s="162"/>
      <c r="BO30" s="162"/>
      <c r="BP30" s="163"/>
      <c r="BQ30" s="161" t="s">
        <v>248</v>
      </c>
      <c r="BR30" s="162"/>
      <c r="BS30" s="162"/>
      <c r="BT30" s="163"/>
      <c r="BU30" s="161">
        <f>IF(ISNUMBER(BG30),BG30,0)+IF(ISNUMBER(BL30),BL30,0)</f>
        <v>965170</v>
      </c>
      <c r="BV30" s="162"/>
      <c r="BW30" s="162"/>
      <c r="BX30" s="162"/>
      <c r="BY30" s="163"/>
      <c r="CA30" s="137" t="s">
        <v>30</v>
      </c>
    </row>
    <row r="31" spans="1:79" s="9" customFormat="1" ht="12.75" customHeight="1" x14ac:dyDescent="0.2">
      <c r="A31" s="126"/>
      <c r="B31" s="127"/>
      <c r="C31" s="127"/>
      <c r="D31" s="129"/>
      <c r="E31" s="138" t="s">
        <v>179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40"/>
      <c r="U31" s="164">
        <v>0</v>
      </c>
      <c r="V31" s="164"/>
      <c r="W31" s="164"/>
      <c r="X31" s="164"/>
      <c r="Y31" s="164"/>
      <c r="Z31" s="164">
        <v>0</v>
      </c>
      <c r="AA31" s="164"/>
      <c r="AB31" s="164"/>
      <c r="AC31" s="164"/>
      <c r="AD31" s="164"/>
      <c r="AE31" s="165">
        <v>0</v>
      </c>
      <c r="AF31" s="166"/>
      <c r="AG31" s="166"/>
      <c r="AH31" s="167"/>
      <c r="AI31" s="165">
        <f>IF(ISNUMBER(U31),U31,0)+IF(ISNUMBER(Z31),Z31,0)</f>
        <v>0</v>
      </c>
      <c r="AJ31" s="166"/>
      <c r="AK31" s="166"/>
      <c r="AL31" s="166"/>
      <c r="AM31" s="167"/>
      <c r="AN31" s="165">
        <v>740900</v>
      </c>
      <c r="AO31" s="166"/>
      <c r="AP31" s="166"/>
      <c r="AQ31" s="166"/>
      <c r="AR31" s="167"/>
      <c r="AS31" s="165">
        <v>0</v>
      </c>
      <c r="AT31" s="166"/>
      <c r="AU31" s="166"/>
      <c r="AV31" s="166"/>
      <c r="AW31" s="167"/>
      <c r="AX31" s="165">
        <v>0</v>
      </c>
      <c r="AY31" s="166"/>
      <c r="AZ31" s="166"/>
      <c r="BA31" s="167"/>
      <c r="BB31" s="165">
        <f>IF(ISNUMBER(AN31),AN31,0)+IF(ISNUMBER(AS31),AS31,0)</f>
        <v>740900</v>
      </c>
      <c r="BC31" s="166"/>
      <c r="BD31" s="166"/>
      <c r="BE31" s="166"/>
      <c r="BF31" s="167"/>
      <c r="BG31" s="165">
        <v>965170</v>
      </c>
      <c r="BH31" s="166"/>
      <c r="BI31" s="166"/>
      <c r="BJ31" s="166"/>
      <c r="BK31" s="167"/>
      <c r="BL31" s="165">
        <v>0</v>
      </c>
      <c r="BM31" s="166"/>
      <c r="BN31" s="166"/>
      <c r="BO31" s="166"/>
      <c r="BP31" s="167"/>
      <c r="BQ31" s="165">
        <v>0</v>
      </c>
      <c r="BR31" s="166"/>
      <c r="BS31" s="166"/>
      <c r="BT31" s="167"/>
      <c r="BU31" s="165">
        <f>IF(ISNUMBER(BG31),BG31,0)+IF(ISNUMBER(BL31),BL31,0)</f>
        <v>965170</v>
      </c>
      <c r="BV31" s="166"/>
      <c r="BW31" s="166"/>
      <c r="BX31" s="166"/>
      <c r="BY31" s="167"/>
    </row>
    <row r="33" spans="1:79" ht="14.25" customHeight="1" x14ac:dyDescent="0.2">
      <c r="A33" s="105" t="s">
        <v>312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</row>
    <row r="34" spans="1:79" ht="15" customHeight="1" x14ac:dyDescent="0.2">
      <c r="A34" s="69" t="s">
        <v>238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9" t="s">
        <v>3</v>
      </c>
      <c r="B35" s="80"/>
      <c r="C35" s="80"/>
      <c r="D35" s="81"/>
      <c r="E35" s="79" t="s">
        <v>20</v>
      </c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1"/>
      <c r="X35" s="61" t="s">
        <v>242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244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82"/>
      <c r="B36" s="83"/>
      <c r="C36" s="83"/>
      <c r="D36" s="84"/>
      <c r="E36" s="82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4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76" t="s">
        <v>147</v>
      </c>
      <c r="AI36" s="77"/>
      <c r="AJ36" s="77"/>
      <c r="AK36" s="77"/>
      <c r="AL36" s="78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76" t="s">
        <v>147</v>
      </c>
      <c r="BC36" s="77"/>
      <c r="BD36" s="77"/>
      <c r="BE36" s="77"/>
      <c r="BF36" s="78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218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218</v>
      </c>
      <c r="BH38" s="73"/>
      <c r="BI38" s="73"/>
      <c r="BJ38" s="73"/>
      <c r="BK38" s="74"/>
      <c r="CA38" t="s">
        <v>31</v>
      </c>
    </row>
    <row r="39" spans="1:79" s="137" customFormat="1" ht="12.75" customHeight="1" x14ac:dyDescent="0.2">
      <c r="A39" s="157"/>
      <c r="B39" s="158"/>
      <c r="C39" s="158"/>
      <c r="D39" s="159"/>
      <c r="E39" s="131" t="s">
        <v>247</v>
      </c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3"/>
      <c r="X39" s="161">
        <v>1016323</v>
      </c>
      <c r="Y39" s="162"/>
      <c r="Z39" s="162"/>
      <c r="AA39" s="162"/>
      <c r="AB39" s="163"/>
      <c r="AC39" s="161" t="s">
        <v>248</v>
      </c>
      <c r="AD39" s="162"/>
      <c r="AE39" s="162"/>
      <c r="AF39" s="162"/>
      <c r="AG39" s="163"/>
      <c r="AH39" s="161" t="s">
        <v>248</v>
      </c>
      <c r="AI39" s="162"/>
      <c r="AJ39" s="162"/>
      <c r="AK39" s="162"/>
      <c r="AL39" s="163"/>
      <c r="AM39" s="161">
        <f>IF(ISNUMBER(X39),X39,0)+IF(ISNUMBER(AC39),AC39,0)</f>
        <v>1016323</v>
      </c>
      <c r="AN39" s="162"/>
      <c r="AO39" s="162"/>
      <c r="AP39" s="162"/>
      <c r="AQ39" s="163"/>
      <c r="AR39" s="161">
        <v>1067139</v>
      </c>
      <c r="AS39" s="162"/>
      <c r="AT39" s="162"/>
      <c r="AU39" s="162"/>
      <c r="AV39" s="163"/>
      <c r="AW39" s="161" t="s">
        <v>248</v>
      </c>
      <c r="AX39" s="162"/>
      <c r="AY39" s="162"/>
      <c r="AZ39" s="162"/>
      <c r="BA39" s="163"/>
      <c r="BB39" s="161" t="s">
        <v>248</v>
      </c>
      <c r="BC39" s="162"/>
      <c r="BD39" s="162"/>
      <c r="BE39" s="162"/>
      <c r="BF39" s="163"/>
      <c r="BG39" s="160">
        <f>IF(ISNUMBER(AR39),AR39,0)+IF(ISNUMBER(AW39),AW39,0)</f>
        <v>1067139</v>
      </c>
      <c r="BH39" s="160"/>
      <c r="BI39" s="160"/>
      <c r="BJ39" s="160"/>
      <c r="BK39" s="160"/>
      <c r="CA39" s="137" t="s">
        <v>32</v>
      </c>
    </row>
    <row r="40" spans="1:79" s="9" customFormat="1" ht="12.75" customHeight="1" x14ac:dyDescent="0.2">
      <c r="A40" s="126"/>
      <c r="B40" s="127"/>
      <c r="C40" s="127"/>
      <c r="D40" s="129"/>
      <c r="E40" s="138" t="s">
        <v>179</v>
      </c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40"/>
      <c r="X40" s="165">
        <v>1016323</v>
      </c>
      <c r="Y40" s="166"/>
      <c r="Z40" s="166"/>
      <c r="AA40" s="166"/>
      <c r="AB40" s="167"/>
      <c r="AC40" s="165">
        <v>0</v>
      </c>
      <c r="AD40" s="166"/>
      <c r="AE40" s="166"/>
      <c r="AF40" s="166"/>
      <c r="AG40" s="167"/>
      <c r="AH40" s="165">
        <v>0</v>
      </c>
      <c r="AI40" s="166"/>
      <c r="AJ40" s="166"/>
      <c r="AK40" s="166"/>
      <c r="AL40" s="167"/>
      <c r="AM40" s="165">
        <f>IF(ISNUMBER(X40),X40,0)+IF(ISNUMBER(AC40),AC40,0)</f>
        <v>1016323</v>
      </c>
      <c r="AN40" s="166"/>
      <c r="AO40" s="166"/>
      <c r="AP40" s="166"/>
      <c r="AQ40" s="167"/>
      <c r="AR40" s="165">
        <v>1067139</v>
      </c>
      <c r="AS40" s="166"/>
      <c r="AT40" s="166"/>
      <c r="AU40" s="166"/>
      <c r="AV40" s="167"/>
      <c r="AW40" s="165">
        <v>0</v>
      </c>
      <c r="AX40" s="166"/>
      <c r="AY40" s="166"/>
      <c r="AZ40" s="166"/>
      <c r="BA40" s="167"/>
      <c r="BB40" s="165">
        <v>0</v>
      </c>
      <c r="BC40" s="166"/>
      <c r="BD40" s="166"/>
      <c r="BE40" s="166"/>
      <c r="BF40" s="167"/>
      <c r="BG40" s="164">
        <f>IF(ISNUMBER(AR40),AR40,0)+IF(ISNUMBER(AW40),AW40,0)</f>
        <v>1067139</v>
      </c>
      <c r="BH40" s="164"/>
      <c r="BI40" s="164"/>
      <c r="BJ40" s="164"/>
      <c r="BK40" s="164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299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238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8" t="s">
        <v>149</v>
      </c>
      <c r="B46" s="89"/>
      <c r="C46" s="89"/>
      <c r="D46" s="90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239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240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241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1"/>
      <c r="B47" s="92"/>
      <c r="C47" s="92"/>
      <c r="D47" s="93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76" t="s">
        <v>147</v>
      </c>
      <c r="AF47" s="77"/>
      <c r="AG47" s="77"/>
      <c r="AH47" s="78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76" t="s">
        <v>147</v>
      </c>
      <c r="AY47" s="77"/>
      <c r="AZ47" s="77"/>
      <c r="BA47" s="78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76" t="s">
        <v>147</v>
      </c>
      <c r="BR47" s="77"/>
      <c r="BS47" s="77"/>
      <c r="BT47" s="78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217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217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217</v>
      </c>
      <c r="BV49" s="73"/>
      <c r="BW49" s="73"/>
      <c r="BX49" s="73"/>
      <c r="BY49" s="74"/>
      <c r="CA49" t="s">
        <v>33</v>
      </c>
    </row>
    <row r="50" spans="1:79" s="137" customFormat="1" ht="12.75" customHeight="1" x14ac:dyDescent="0.2">
      <c r="A50" s="157">
        <v>2111</v>
      </c>
      <c r="B50" s="158"/>
      <c r="C50" s="158"/>
      <c r="D50" s="159"/>
      <c r="E50" s="131" t="s">
        <v>249</v>
      </c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3"/>
      <c r="U50" s="161">
        <v>0</v>
      </c>
      <c r="V50" s="162"/>
      <c r="W50" s="162"/>
      <c r="X50" s="162"/>
      <c r="Y50" s="163"/>
      <c r="Z50" s="161">
        <v>0</v>
      </c>
      <c r="AA50" s="162"/>
      <c r="AB50" s="162"/>
      <c r="AC50" s="162"/>
      <c r="AD50" s="163"/>
      <c r="AE50" s="161">
        <v>0</v>
      </c>
      <c r="AF50" s="162"/>
      <c r="AG50" s="162"/>
      <c r="AH50" s="163"/>
      <c r="AI50" s="161">
        <f>IF(ISNUMBER(U50),U50,0)+IF(ISNUMBER(Z50),Z50,0)</f>
        <v>0</v>
      </c>
      <c r="AJ50" s="162"/>
      <c r="AK50" s="162"/>
      <c r="AL50" s="162"/>
      <c r="AM50" s="163"/>
      <c r="AN50" s="161">
        <v>577100</v>
      </c>
      <c r="AO50" s="162"/>
      <c r="AP50" s="162"/>
      <c r="AQ50" s="162"/>
      <c r="AR50" s="163"/>
      <c r="AS50" s="161">
        <v>0</v>
      </c>
      <c r="AT50" s="162"/>
      <c r="AU50" s="162"/>
      <c r="AV50" s="162"/>
      <c r="AW50" s="163"/>
      <c r="AX50" s="161">
        <v>0</v>
      </c>
      <c r="AY50" s="162"/>
      <c r="AZ50" s="162"/>
      <c r="BA50" s="163"/>
      <c r="BB50" s="161">
        <f>IF(ISNUMBER(AN50),AN50,0)+IF(ISNUMBER(AS50),AS50,0)</f>
        <v>577100</v>
      </c>
      <c r="BC50" s="162"/>
      <c r="BD50" s="162"/>
      <c r="BE50" s="162"/>
      <c r="BF50" s="163"/>
      <c r="BG50" s="161">
        <v>749700</v>
      </c>
      <c r="BH50" s="162"/>
      <c r="BI50" s="162"/>
      <c r="BJ50" s="162"/>
      <c r="BK50" s="163"/>
      <c r="BL50" s="161">
        <v>0</v>
      </c>
      <c r="BM50" s="162"/>
      <c r="BN50" s="162"/>
      <c r="BO50" s="162"/>
      <c r="BP50" s="163"/>
      <c r="BQ50" s="161">
        <v>0</v>
      </c>
      <c r="BR50" s="162"/>
      <c r="BS50" s="162"/>
      <c r="BT50" s="163"/>
      <c r="BU50" s="161">
        <f>IF(ISNUMBER(BG50),BG50,0)+IF(ISNUMBER(BL50),BL50,0)</f>
        <v>749700</v>
      </c>
      <c r="BV50" s="162"/>
      <c r="BW50" s="162"/>
      <c r="BX50" s="162"/>
      <c r="BY50" s="163"/>
      <c r="CA50" s="137" t="s">
        <v>34</v>
      </c>
    </row>
    <row r="51" spans="1:79" s="137" customFormat="1" ht="12.75" customHeight="1" x14ac:dyDescent="0.2">
      <c r="A51" s="157">
        <v>2120</v>
      </c>
      <c r="B51" s="158"/>
      <c r="C51" s="158"/>
      <c r="D51" s="159"/>
      <c r="E51" s="131" t="s">
        <v>250</v>
      </c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3"/>
      <c r="U51" s="161">
        <v>0</v>
      </c>
      <c r="V51" s="162"/>
      <c r="W51" s="162"/>
      <c r="X51" s="162"/>
      <c r="Y51" s="163"/>
      <c r="Z51" s="161">
        <v>0</v>
      </c>
      <c r="AA51" s="162"/>
      <c r="AB51" s="162"/>
      <c r="AC51" s="162"/>
      <c r="AD51" s="163"/>
      <c r="AE51" s="161">
        <v>0</v>
      </c>
      <c r="AF51" s="162"/>
      <c r="AG51" s="162"/>
      <c r="AH51" s="163"/>
      <c r="AI51" s="161">
        <f>IF(ISNUMBER(U51),U51,0)+IF(ISNUMBER(Z51),Z51,0)</f>
        <v>0</v>
      </c>
      <c r="AJ51" s="162"/>
      <c r="AK51" s="162"/>
      <c r="AL51" s="162"/>
      <c r="AM51" s="163"/>
      <c r="AN51" s="161">
        <v>130000</v>
      </c>
      <c r="AO51" s="162"/>
      <c r="AP51" s="162"/>
      <c r="AQ51" s="162"/>
      <c r="AR51" s="163"/>
      <c r="AS51" s="161">
        <v>0</v>
      </c>
      <c r="AT51" s="162"/>
      <c r="AU51" s="162"/>
      <c r="AV51" s="162"/>
      <c r="AW51" s="163"/>
      <c r="AX51" s="161">
        <v>0</v>
      </c>
      <c r="AY51" s="162"/>
      <c r="AZ51" s="162"/>
      <c r="BA51" s="163"/>
      <c r="BB51" s="161">
        <f>IF(ISNUMBER(AN51),AN51,0)+IF(ISNUMBER(AS51),AS51,0)</f>
        <v>130000</v>
      </c>
      <c r="BC51" s="162"/>
      <c r="BD51" s="162"/>
      <c r="BE51" s="162"/>
      <c r="BF51" s="163"/>
      <c r="BG51" s="161">
        <v>165000</v>
      </c>
      <c r="BH51" s="162"/>
      <c r="BI51" s="162"/>
      <c r="BJ51" s="162"/>
      <c r="BK51" s="163"/>
      <c r="BL51" s="161">
        <v>0</v>
      </c>
      <c r="BM51" s="162"/>
      <c r="BN51" s="162"/>
      <c r="BO51" s="162"/>
      <c r="BP51" s="163"/>
      <c r="BQ51" s="161">
        <v>0</v>
      </c>
      <c r="BR51" s="162"/>
      <c r="BS51" s="162"/>
      <c r="BT51" s="163"/>
      <c r="BU51" s="161">
        <f>IF(ISNUMBER(BG51),BG51,0)+IF(ISNUMBER(BL51),BL51,0)</f>
        <v>165000</v>
      </c>
      <c r="BV51" s="162"/>
      <c r="BW51" s="162"/>
      <c r="BX51" s="162"/>
      <c r="BY51" s="163"/>
    </row>
    <row r="52" spans="1:79" s="137" customFormat="1" ht="12.75" customHeight="1" x14ac:dyDescent="0.2">
      <c r="A52" s="157">
        <v>2210</v>
      </c>
      <c r="B52" s="158"/>
      <c r="C52" s="158"/>
      <c r="D52" s="159"/>
      <c r="E52" s="131" t="s">
        <v>251</v>
      </c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3"/>
      <c r="U52" s="161">
        <v>0</v>
      </c>
      <c r="V52" s="162"/>
      <c r="W52" s="162"/>
      <c r="X52" s="162"/>
      <c r="Y52" s="163"/>
      <c r="Z52" s="161">
        <v>0</v>
      </c>
      <c r="AA52" s="162"/>
      <c r="AB52" s="162"/>
      <c r="AC52" s="162"/>
      <c r="AD52" s="163"/>
      <c r="AE52" s="161">
        <v>0</v>
      </c>
      <c r="AF52" s="162"/>
      <c r="AG52" s="162"/>
      <c r="AH52" s="163"/>
      <c r="AI52" s="161">
        <f>IF(ISNUMBER(U52),U52,0)+IF(ISNUMBER(Z52),Z52,0)</f>
        <v>0</v>
      </c>
      <c r="AJ52" s="162"/>
      <c r="AK52" s="162"/>
      <c r="AL52" s="162"/>
      <c r="AM52" s="163"/>
      <c r="AN52" s="161">
        <v>11500</v>
      </c>
      <c r="AO52" s="162"/>
      <c r="AP52" s="162"/>
      <c r="AQ52" s="162"/>
      <c r="AR52" s="163"/>
      <c r="AS52" s="161">
        <v>0</v>
      </c>
      <c r="AT52" s="162"/>
      <c r="AU52" s="162"/>
      <c r="AV52" s="162"/>
      <c r="AW52" s="163"/>
      <c r="AX52" s="161">
        <v>0</v>
      </c>
      <c r="AY52" s="162"/>
      <c r="AZ52" s="162"/>
      <c r="BA52" s="163"/>
      <c r="BB52" s="161">
        <f>IF(ISNUMBER(AN52),AN52,0)+IF(ISNUMBER(AS52),AS52,0)</f>
        <v>11500</v>
      </c>
      <c r="BC52" s="162"/>
      <c r="BD52" s="162"/>
      <c r="BE52" s="162"/>
      <c r="BF52" s="163"/>
      <c r="BG52" s="161">
        <v>6000</v>
      </c>
      <c r="BH52" s="162"/>
      <c r="BI52" s="162"/>
      <c r="BJ52" s="162"/>
      <c r="BK52" s="163"/>
      <c r="BL52" s="161">
        <v>0</v>
      </c>
      <c r="BM52" s="162"/>
      <c r="BN52" s="162"/>
      <c r="BO52" s="162"/>
      <c r="BP52" s="163"/>
      <c r="BQ52" s="161">
        <v>0</v>
      </c>
      <c r="BR52" s="162"/>
      <c r="BS52" s="162"/>
      <c r="BT52" s="163"/>
      <c r="BU52" s="161">
        <f>IF(ISNUMBER(BG52),BG52,0)+IF(ISNUMBER(BL52),BL52,0)</f>
        <v>6000</v>
      </c>
      <c r="BV52" s="162"/>
      <c r="BW52" s="162"/>
      <c r="BX52" s="162"/>
      <c r="BY52" s="163"/>
    </row>
    <row r="53" spans="1:79" s="137" customFormat="1" ht="12.75" customHeight="1" x14ac:dyDescent="0.2">
      <c r="A53" s="157">
        <v>2240</v>
      </c>
      <c r="B53" s="158"/>
      <c r="C53" s="158"/>
      <c r="D53" s="159"/>
      <c r="E53" s="131" t="s">
        <v>252</v>
      </c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3"/>
      <c r="U53" s="161">
        <v>0</v>
      </c>
      <c r="V53" s="162"/>
      <c r="W53" s="162"/>
      <c r="X53" s="162"/>
      <c r="Y53" s="163"/>
      <c r="Z53" s="161">
        <v>0</v>
      </c>
      <c r="AA53" s="162"/>
      <c r="AB53" s="162"/>
      <c r="AC53" s="162"/>
      <c r="AD53" s="163"/>
      <c r="AE53" s="161">
        <v>0</v>
      </c>
      <c r="AF53" s="162"/>
      <c r="AG53" s="162"/>
      <c r="AH53" s="163"/>
      <c r="AI53" s="161">
        <f>IF(ISNUMBER(U53),U53,0)+IF(ISNUMBER(Z53),Z53,0)</f>
        <v>0</v>
      </c>
      <c r="AJ53" s="162"/>
      <c r="AK53" s="162"/>
      <c r="AL53" s="162"/>
      <c r="AM53" s="163"/>
      <c r="AN53" s="161">
        <v>18300</v>
      </c>
      <c r="AO53" s="162"/>
      <c r="AP53" s="162"/>
      <c r="AQ53" s="162"/>
      <c r="AR53" s="163"/>
      <c r="AS53" s="161">
        <v>0</v>
      </c>
      <c r="AT53" s="162"/>
      <c r="AU53" s="162"/>
      <c r="AV53" s="162"/>
      <c r="AW53" s="163"/>
      <c r="AX53" s="161">
        <v>0</v>
      </c>
      <c r="AY53" s="162"/>
      <c r="AZ53" s="162"/>
      <c r="BA53" s="163"/>
      <c r="BB53" s="161">
        <f>IF(ISNUMBER(AN53),AN53,0)+IF(ISNUMBER(AS53),AS53,0)</f>
        <v>18300</v>
      </c>
      <c r="BC53" s="162"/>
      <c r="BD53" s="162"/>
      <c r="BE53" s="162"/>
      <c r="BF53" s="163"/>
      <c r="BG53" s="161">
        <v>17040</v>
      </c>
      <c r="BH53" s="162"/>
      <c r="BI53" s="162"/>
      <c r="BJ53" s="162"/>
      <c r="BK53" s="163"/>
      <c r="BL53" s="161">
        <v>0</v>
      </c>
      <c r="BM53" s="162"/>
      <c r="BN53" s="162"/>
      <c r="BO53" s="162"/>
      <c r="BP53" s="163"/>
      <c r="BQ53" s="161">
        <v>0</v>
      </c>
      <c r="BR53" s="162"/>
      <c r="BS53" s="162"/>
      <c r="BT53" s="163"/>
      <c r="BU53" s="161">
        <f>IF(ISNUMBER(BG53),BG53,0)+IF(ISNUMBER(BL53),BL53,0)</f>
        <v>17040</v>
      </c>
      <c r="BV53" s="162"/>
      <c r="BW53" s="162"/>
      <c r="BX53" s="162"/>
      <c r="BY53" s="163"/>
    </row>
    <row r="54" spans="1:79" s="137" customFormat="1" ht="12.75" customHeight="1" x14ac:dyDescent="0.2">
      <c r="A54" s="157">
        <v>2250</v>
      </c>
      <c r="B54" s="158"/>
      <c r="C54" s="158"/>
      <c r="D54" s="159"/>
      <c r="E54" s="131" t="s">
        <v>253</v>
      </c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3"/>
      <c r="U54" s="161">
        <v>0</v>
      </c>
      <c r="V54" s="162"/>
      <c r="W54" s="162"/>
      <c r="X54" s="162"/>
      <c r="Y54" s="163"/>
      <c r="Z54" s="161">
        <v>0</v>
      </c>
      <c r="AA54" s="162"/>
      <c r="AB54" s="162"/>
      <c r="AC54" s="162"/>
      <c r="AD54" s="163"/>
      <c r="AE54" s="161">
        <v>0</v>
      </c>
      <c r="AF54" s="162"/>
      <c r="AG54" s="162"/>
      <c r="AH54" s="163"/>
      <c r="AI54" s="161">
        <f>IF(ISNUMBER(U54),U54,0)+IF(ISNUMBER(Z54),Z54,0)</f>
        <v>0</v>
      </c>
      <c r="AJ54" s="162"/>
      <c r="AK54" s="162"/>
      <c r="AL54" s="162"/>
      <c r="AM54" s="163"/>
      <c r="AN54" s="161">
        <v>3000</v>
      </c>
      <c r="AO54" s="162"/>
      <c r="AP54" s="162"/>
      <c r="AQ54" s="162"/>
      <c r="AR54" s="163"/>
      <c r="AS54" s="161">
        <v>0</v>
      </c>
      <c r="AT54" s="162"/>
      <c r="AU54" s="162"/>
      <c r="AV54" s="162"/>
      <c r="AW54" s="163"/>
      <c r="AX54" s="161">
        <v>0</v>
      </c>
      <c r="AY54" s="162"/>
      <c r="AZ54" s="162"/>
      <c r="BA54" s="163"/>
      <c r="BB54" s="161">
        <f>IF(ISNUMBER(AN54),AN54,0)+IF(ISNUMBER(AS54),AS54,0)</f>
        <v>3000</v>
      </c>
      <c r="BC54" s="162"/>
      <c r="BD54" s="162"/>
      <c r="BE54" s="162"/>
      <c r="BF54" s="163"/>
      <c r="BG54" s="161">
        <v>5000</v>
      </c>
      <c r="BH54" s="162"/>
      <c r="BI54" s="162"/>
      <c r="BJ54" s="162"/>
      <c r="BK54" s="163"/>
      <c r="BL54" s="161">
        <v>0</v>
      </c>
      <c r="BM54" s="162"/>
      <c r="BN54" s="162"/>
      <c r="BO54" s="162"/>
      <c r="BP54" s="163"/>
      <c r="BQ54" s="161">
        <v>0</v>
      </c>
      <c r="BR54" s="162"/>
      <c r="BS54" s="162"/>
      <c r="BT54" s="163"/>
      <c r="BU54" s="161">
        <f>IF(ISNUMBER(BG54),BG54,0)+IF(ISNUMBER(BL54),BL54,0)</f>
        <v>5000</v>
      </c>
      <c r="BV54" s="162"/>
      <c r="BW54" s="162"/>
      <c r="BX54" s="162"/>
      <c r="BY54" s="163"/>
    </row>
    <row r="55" spans="1:79" s="137" customFormat="1" ht="12.75" customHeight="1" x14ac:dyDescent="0.2">
      <c r="A55" s="157">
        <v>2271</v>
      </c>
      <c r="B55" s="158"/>
      <c r="C55" s="158"/>
      <c r="D55" s="159"/>
      <c r="E55" s="131" t="s">
        <v>254</v>
      </c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3"/>
      <c r="U55" s="161">
        <v>0</v>
      </c>
      <c r="V55" s="162"/>
      <c r="W55" s="162"/>
      <c r="X55" s="162"/>
      <c r="Y55" s="163"/>
      <c r="Z55" s="161">
        <v>0</v>
      </c>
      <c r="AA55" s="162"/>
      <c r="AB55" s="162"/>
      <c r="AC55" s="162"/>
      <c r="AD55" s="163"/>
      <c r="AE55" s="161">
        <v>0</v>
      </c>
      <c r="AF55" s="162"/>
      <c r="AG55" s="162"/>
      <c r="AH55" s="163"/>
      <c r="AI55" s="161">
        <f>IF(ISNUMBER(U55),U55,0)+IF(ISNUMBER(Z55),Z55,0)</f>
        <v>0</v>
      </c>
      <c r="AJ55" s="162"/>
      <c r="AK55" s="162"/>
      <c r="AL55" s="162"/>
      <c r="AM55" s="163"/>
      <c r="AN55" s="161">
        <v>0</v>
      </c>
      <c r="AO55" s="162"/>
      <c r="AP55" s="162"/>
      <c r="AQ55" s="162"/>
      <c r="AR55" s="163"/>
      <c r="AS55" s="161">
        <v>0</v>
      </c>
      <c r="AT55" s="162"/>
      <c r="AU55" s="162"/>
      <c r="AV55" s="162"/>
      <c r="AW55" s="163"/>
      <c r="AX55" s="161">
        <v>0</v>
      </c>
      <c r="AY55" s="162"/>
      <c r="AZ55" s="162"/>
      <c r="BA55" s="163"/>
      <c r="BB55" s="161">
        <f>IF(ISNUMBER(AN55),AN55,0)+IF(ISNUMBER(AS55),AS55,0)</f>
        <v>0</v>
      </c>
      <c r="BC55" s="162"/>
      <c r="BD55" s="162"/>
      <c r="BE55" s="162"/>
      <c r="BF55" s="163"/>
      <c r="BG55" s="161">
        <v>18330</v>
      </c>
      <c r="BH55" s="162"/>
      <c r="BI55" s="162"/>
      <c r="BJ55" s="162"/>
      <c r="BK55" s="163"/>
      <c r="BL55" s="161">
        <v>0</v>
      </c>
      <c r="BM55" s="162"/>
      <c r="BN55" s="162"/>
      <c r="BO55" s="162"/>
      <c r="BP55" s="163"/>
      <c r="BQ55" s="161">
        <v>0</v>
      </c>
      <c r="BR55" s="162"/>
      <c r="BS55" s="162"/>
      <c r="BT55" s="163"/>
      <c r="BU55" s="161">
        <f>IF(ISNUMBER(BG55),BG55,0)+IF(ISNUMBER(BL55),BL55,0)</f>
        <v>18330</v>
      </c>
      <c r="BV55" s="162"/>
      <c r="BW55" s="162"/>
      <c r="BX55" s="162"/>
      <c r="BY55" s="163"/>
    </row>
    <row r="56" spans="1:79" s="137" customFormat="1" ht="12.75" customHeight="1" x14ac:dyDescent="0.2">
      <c r="A56" s="157">
        <v>2272</v>
      </c>
      <c r="B56" s="158"/>
      <c r="C56" s="158"/>
      <c r="D56" s="159"/>
      <c r="E56" s="131" t="s">
        <v>255</v>
      </c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3"/>
      <c r="U56" s="161">
        <v>0</v>
      </c>
      <c r="V56" s="162"/>
      <c r="W56" s="162"/>
      <c r="X56" s="162"/>
      <c r="Y56" s="163"/>
      <c r="Z56" s="161">
        <v>0</v>
      </c>
      <c r="AA56" s="162"/>
      <c r="AB56" s="162"/>
      <c r="AC56" s="162"/>
      <c r="AD56" s="163"/>
      <c r="AE56" s="161">
        <v>0</v>
      </c>
      <c r="AF56" s="162"/>
      <c r="AG56" s="162"/>
      <c r="AH56" s="163"/>
      <c r="AI56" s="161">
        <f>IF(ISNUMBER(U56),U56,0)+IF(ISNUMBER(Z56),Z56,0)</f>
        <v>0</v>
      </c>
      <c r="AJ56" s="162"/>
      <c r="AK56" s="162"/>
      <c r="AL56" s="162"/>
      <c r="AM56" s="163"/>
      <c r="AN56" s="161">
        <v>0</v>
      </c>
      <c r="AO56" s="162"/>
      <c r="AP56" s="162"/>
      <c r="AQ56" s="162"/>
      <c r="AR56" s="163"/>
      <c r="AS56" s="161">
        <v>0</v>
      </c>
      <c r="AT56" s="162"/>
      <c r="AU56" s="162"/>
      <c r="AV56" s="162"/>
      <c r="AW56" s="163"/>
      <c r="AX56" s="161">
        <v>0</v>
      </c>
      <c r="AY56" s="162"/>
      <c r="AZ56" s="162"/>
      <c r="BA56" s="163"/>
      <c r="BB56" s="161">
        <f>IF(ISNUMBER(AN56),AN56,0)+IF(ISNUMBER(AS56),AS56,0)</f>
        <v>0</v>
      </c>
      <c r="BC56" s="162"/>
      <c r="BD56" s="162"/>
      <c r="BE56" s="162"/>
      <c r="BF56" s="163"/>
      <c r="BG56" s="161">
        <v>1700</v>
      </c>
      <c r="BH56" s="162"/>
      <c r="BI56" s="162"/>
      <c r="BJ56" s="162"/>
      <c r="BK56" s="163"/>
      <c r="BL56" s="161">
        <v>0</v>
      </c>
      <c r="BM56" s="162"/>
      <c r="BN56" s="162"/>
      <c r="BO56" s="162"/>
      <c r="BP56" s="163"/>
      <c r="BQ56" s="161">
        <v>0</v>
      </c>
      <c r="BR56" s="162"/>
      <c r="BS56" s="162"/>
      <c r="BT56" s="163"/>
      <c r="BU56" s="161">
        <f>IF(ISNUMBER(BG56),BG56,0)+IF(ISNUMBER(BL56),BL56,0)</f>
        <v>1700</v>
      </c>
      <c r="BV56" s="162"/>
      <c r="BW56" s="162"/>
      <c r="BX56" s="162"/>
      <c r="BY56" s="163"/>
    </row>
    <row r="57" spans="1:79" s="137" customFormat="1" ht="12.75" customHeight="1" x14ac:dyDescent="0.2">
      <c r="A57" s="157">
        <v>2273</v>
      </c>
      <c r="B57" s="158"/>
      <c r="C57" s="158"/>
      <c r="D57" s="159"/>
      <c r="E57" s="131" t="s">
        <v>256</v>
      </c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3"/>
      <c r="U57" s="161">
        <v>0</v>
      </c>
      <c r="V57" s="162"/>
      <c r="W57" s="162"/>
      <c r="X57" s="162"/>
      <c r="Y57" s="163"/>
      <c r="Z57" s="161">
        <v>0</v>
      </c>
      <c r="AA57" s="162"/>
      <c r="AB57" s="162"/>
      <c r="AC57" s="162"/>
      <c r="AD57" s="163"/>
      <c r="AE57" s="161">
        <v>0</v>
      </c>
      <c r="AF57" s="162"/>
      <c r="AG57" s="162"/>
      <c r="AH57" s="163"/>
      <c r="AI57" s="161">
        <f>IF(ISNUMBER(U57),U57,0)+IF(ISNUMBER(Z57),Z57,0)</f>
        <v>0</v>
      </c>
      <c r="AJ57" s="162"/>
      <c r="AK57" s="162"/>
      <c r="AL57" s="162"/>
      <c r="AM57" s="163"/>
      <c r="AN57" s="161">
        <v>0</v>
      </c>
      <c r="AO57" s="162"/>
      <c r="AP57" s="162"/>
      <c r="AQ57" s="162"/>
      <c r="AR57" s="163"/>
      <c r="AS57" s="161">
        <v>0</v>
      </c>
      <c r="AT57" s="162"/>
      <c r="AU57" s="162"/>
      <c r="AV57" s="162"/>
      <c r="AW57" s="163"/>
      <c r="AX57" s="161">
        <v>0</v>
      </c>
      <c r="AY57" s="162"/>
      <c r="AZ57" s="162"/>
      <c r="BA57" s="163"/>
      <c r="BB57" s="161">
        <f>IF(ISNUMBER(AN57),AN57,0)+IF(ISNUMBER(AS57),AS57,0)</f>
        <v>0</v>
      </c>
      <c r="BC57" s="162"/>
      <c r="BD57" s="162"/>
      <c r="BE57" s="162"/>
      <c r="BF57" s="163"/>
      <c r="BG57" s="161">
        <v>2280</v>
      </c>
      <c r="BH57" s="162"/>
      <c r="BI57" s="162"/>
      <c r="BJ57" s="162"/>
      <c r="BK57" s="163"/>
      <c r="BL57" s="161">
        <v>0</v>
      </c>
      <c r="BM57" s="162"/>
      <c r="BN57" s="162"/>
      <c r="BO57" s="162"/>
      <c r="BP57" s="163"/>
      <c r="BQ57" s="161">
        <v>0</v>
      </c>
      <c r="BR57" s="162"/>
      <c r="BS57" s="162"/>
      <c r="BT57" s="163"/>
      <c r="BU57" s="161">
        <f>IF(ISNUMBER(BG57),BG57,0)+IF(ISNUMBER(BL57),BL57,0)</f>
        <v>2280</v>
      </c>
      <c r="BV57" s="162"/>
      <c r="BW57" s="162"/>
      <c r="BX57" s="162"/>
      <c r="BY57" s="163"/>
    </row>
    <row r="58" spans="1:79" s="137" customFormat="1" ht="25.5" customHeight="1" x14ac:dyDescent="0.2">
      <c r="A58" s="157">
        <v>2275</v>
      </c>
      <c r="B58" s="158"/>
      <c r="C58" s="158"/>
      <c r="D58" s="159"/>
      <c r="E58" s="131" t="s">
        <v>257</v>
      </c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3"/>
      <c r="U58" s="161">
        <v>0</v>
      </c>
      <c r="V58" s="162"/>
      <c r="W58" s="162"/>
      <c r="X58" s="162"/>
      <c r="Y58" s="163"/>
      <c r="Z58" s="161">
        <v>0</v>
      </c>
      <c r="AA58" s="162"/>
      <c r="AB58" s="162"/>
      <c r="AC58" s="162"/>
      <c r="AD58" s="163"/>
      <c r="AE58" s="161">
        <v>0</v>
      </c>
      <c r="AF58" s="162"/>
      <c r="AG58" s="162"/>
      <c r="AH58" s="163"/>
      <c r="AI58" s="161">
        <f>IF(ISNUMBER(U58),U58,0)+IF(ISNUMBER(Z58),Z58,0)</f>
        <v>0</v>
      </c>
      <c r="AJ58" s="162"/>
      <c r="AK58" s="162"/>
      <c r="AL58" s="162"/>
      <c r="AM58" s="163"/>
      <c r="AN58" s="161">
        <v>0</v>
      </c>
      <c r="AO58" s="162"/>
      <c r="AP58" s="162"/>
      <c r="AQ58" s="162"/>
      <c r="AR58" s="163"/>
      <c r="AS58" s="161">
        <v>0</v>
      </c>
      <c r="AT58" s="162"/>
      <c r="AU58" s="162"/>
      <c r="AV58" s="162"/>
      <c r="AW58" s="163"/>
      <c r="AX58" s="161">
        <v>0</v>
      </c>
      <c r="AY58" s="162"/>
      <c r="AZ58" s="162"/>
      <c r="BA58" s="163"/>
      <c r="BB58" s="161">
        <f>IF(ISNUMBER(AN58),AN58,0)+IF(ISNUMBER(AS58),AS58,0)</f>
        <v>0</v>
      </c>
      <c r="BC58" s="162"/>
      <c r="BD58" s="162"/>
      <c r="BE58" s="162"/>
      <c r="BF58" s="163"/>
      <c r="BG58" s="161">
        <v>120</v>
      </c>
      <c r="BH58" s="162"/>
      <c r="BI58" s="162"/>
      <c r="BJ58" s="162"/>
      <c r="BK58" s="163"/>
      <c r="BL58" s="161">
        <v>0</v>
      </c>
      <c r="BM58" s="162"/>
      <c r="BN58" s="162"/>
      <c r="BO58" s="162"/>
      <c r="BP58" s="163"/>
      <c r="BQ58" s="161">
        <v>0</v>
      </c>
      <c r="BR58" s="162"/>
      <c r="BS58" s="162"/>
      <c r="BT58" s="163"/>
      <c r="BU58" s="161">
        <f>IF(ISNUMBER(BG58),BG58,0)+IF(ISNUMBER(BL58),BL58,0)</f>
        <v>120</v>
      </c>
      <c r="BV58" s="162"/>
      <c r="BW58" s="162"/>
      <c r="BX58" s="162"/>
      <c r="BY58" s="163"/>
    </row>
    <row r="59" spans="1:79" s="137" customFormat="1" ht="12.75" customHeight="1" x14ac:dyDescent="0.2">
      <c r="A59" s="157">
        <v>2800</v>
      </c>
      <c r="B59" s="158"/>
      <c r="C59" s="158"/>
      <c r="D59" s="159"/>
      <c r="E59" s="131" t="s">
        <v>258</v>
      </c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3"/>
      <c r="U59" s="161">
        <v>0</v>
      </c>
      <c r="V59" s="162"/>
      <c r="W59" s="162"/>
      <c r="X59" s="162"/>
      <c r="Y59" s="163"/>
      <c r="Z59" s="161">
        <v>0</v>
      </c>
      <c r="AA59" s="162"/>
      <c r="AB59" s="162"/>
      <c r="AC59" s="162"/>
      <c r="AD59" s="163"/>
      <c r="AE59" s="161">
        <v>0</v>
      </c>
      <c r="AF59" s="162"/>
      <c r="AG59" s="162"/>
      <c r="AH59" s="163"/>
      <c r="AI59" s="161">
        <f>IF(ISNUMBER(U59),U59,0)+IF(ISNUMBER(Z59),Z59,0)</f>
        <v>0</v>
      </c>
      <c r="AJ59" s="162"/>
      <c r="AK59" s="162"/>
      <c r="AL59" s="162"/>
      <c r="AM59" s="163"/>
      <c r="AN59" s="161">
        <v>1000</v>
      </c>
      <c r="AO59" s="162"/>
      <c r="AP59" s="162"/>
      <c r="AQ59" s="162"/>
      <c r="AR59" s="163"/>
      <c r="AS59" s="161">
        <v>0</v>
      </c>
      <c r="AT59" s="162"/>
      <c r="AU59" s="162"/>
      <c r="AV59" s="162"/>
      <c r="AW59" s="163"/>
      <c r="AX59" s="161">
        <v>0</v>
      </c>
      <c r="AY59" s="162"/>
      <c r="AZ59" s="162"/>
      <c r="BA59" s="163"/>
      <c r="BB59" s="161">
        <f>IF(ISNUMBER(AN59),AN59,0)+IF(ISNUMBER(AS59),AS59,0)</f>
        <v>1000</v>
      </c>
      <c r="BC59" s="162"/>
      <c r="BD59" s="162"/>
      <c r="BE59" s="162"/>
      <c r="BF59" s="163"/>
      <c r="BG59" s="161">
        <v>0</v>
      </c>
      <c r="BH59" s="162"/>
      <c r="BI59" s="162"/>
      <c r="BJ59" s="162"/>
      <c r="BK59" s="163"/>
      <c r="BL59" s="161">
        <v>0</v>
      </c>
      <c r="BM59" s="162"/>
      <c r="BN59" s="162"/>
      <c r="BO59" s="162"/>
      <c r="BP59" s="163"/>
      <c r="BQ59" s="161">
        <v>0</v>
      </c>
      <c r="BR59" s="162"/>
      <c r="BS59" s="162"/>
      <c r="BT59" s="163"/>
      <c r="BU59" s="161">
        <f>IF(ISNUMBER(BG59),BG59,0)+IF(ISNUMBER(BL59),BL59,0)</f>
        <v>0</v>
      </c>
      <c r="BV59" s="162"/>
      <c r="BW59" s="162"/>
      <c r="BX59" s="162"/>
      <c r="BY59" s="163"/>
    </row>
    <row r="60" spans="1:79" s="9" customFormat="1" ht="12.75" customHeight="1" x14ac:dyDescent="0.2">
      <c r="A60" s="126"/>
      <c r="B60" s="127"/>
      <c r="C60" s="127"/>
      <c r="D60" s="129"/>
      <c r="E60" s="138" t="s">
        <v>179</v>
      </c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40"/>
      <c r="U60" s="165">
        <v>0</v>
      </c>
      <c r="V60" s="166"/>
      <c r="W60" s="166"/>
      <c r="X60" s="166"/>
      <c r="Y60" s="167"/>
      <c r="Z60" s="165">
        <v>0</v>
      </c>
      <c r="AA60" s="166"/>
      <c r="AB60" s="166"/>
      <c r="AC60" s="166"/>
      <c r="AD60" s="167"/>
      <c r="AE60" s="165">
        <v>0</v>
      </c>
      <c r="AF60" s="166"/>
      <c r="AG60" s="166"/>
      <c r="AH60" s="167"/>
      <c r="AI60" s="165">
        <f>IF(ISNUMBER(U60),U60,0)+IF(ISNUMBER(Z60),Z60,0)</f>
        <v>0</v>
      </c>
      <c r="AJ60" s="166"/>
      <c r="AK60" s="166"/>
      <c r="AL60" s="166"/>
      <c r="AM60" s="167"/>
      <c r="AN60" s="165">
        <v>740900</v>
      </c>
      <c r="AO60" s="166"/>
      <c r="AP60" s="166"/>
      <c r="AQ60" s="166"/>
      <c r="AR60" s="167"/>
      <c r="AS60" s="165">
        <v>0</v>
      </c>
      <c r="AT60" s="166"/>
      <c r="AU60" s="166"/>
      <c r="AV60" s="166"/>
      <c r="AW60" s="167"/>
      <c r="AX60" s="165">
        <v>0</v>
      </c>
      <c r="AY60" s="166"/>
      <c r="AZ60" s="166"/>
      <c r="BA60" s="167"/>
      <c r="BB60" s="165">
        <f>IF(ISNUMBER(AN60),AN60,0)+IF(ISNUMBER(AS60),AS60,0)</f>
        <v>740900</v>
      </c>
      <c r="BC60" s="166"/>
      <c r="BD60" s="166"/>
      <c r="BE60" s="166"/>
      <c r="BF60" s="167"/>
      <c r="BG60" s="165">
        <v>965170</v>
      </c>
      <c r="BH60" s="166"/>
      <c r="BI60" s="166"/>
      <c r="BJ60" s="166"/>
      <c r="BK60" s="167"/>
      <c r="BL60" s="165">
        <v>0</v>
      </c>
      <c r="BM60" s="166"/>
      <c r="BN60" s="166"/>
      <c r="BO60" s="166"/>
      <c r="BP60" s="167"/>
      <c r="BQ60" s="165">
        <v>0</v>
      </c>
      <c r="BR60" s="166"/>
      <c r="BS60" s="166"/>
      <c r="BT60" s="167"/>
      <c r="BU60" s="165">
        <f>IF(ISNUMBER(BG60),BG60,0)+IF(ISNUMBER(BL60),BL60,0)</f>
        <v>965170</v>
      </c>
      <c r="BV60" s="166"/>
      <c r="BW60" s="166"/>
      <c r="BX60" s="166"/>
      <c r="BY60" s="167"/>
    </row>
    <row r="62" spans="1:79" ht="14.25" customHeight="1" x14ac:dyDescent="0.2">
      <c r="A62" s="48" t="s">
        <v>300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</row>
    <row r="63" spans="1:79" ht="15" customHeight="1" x14ac:dyDescent="0.2">
      <c r="A63" s="69" t="s">
        <v>238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</row>
    <row r="64" spans="1:79" ht="23.1" customHeight="1" x14ac:dyDescent="0.2">
      <c r="A64" s="88" t="s">
        <v>150</v>
      </c>
      <c r="B64" s="89"/>
      <c r="C64" s="89"/>
      <c r="D64" s="89"/>
      <c r="E64" s="90"/>
      <c r="F64" s="46" t="s">
        <v>20</v>
      </c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61" t="s">
        <v>239</v>
      </c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3"/>
      <c r="AN64" s="61" t="s">
        <v>240</v>
      </c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3"/>
      <c r="BG64" s="61" t="s">
        <v>241</v>
      </c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3"/>
    </row>
    <row r="65" spans="1:79" ht="51.75" customHeight="1" x14ac:dyDescent="0.2">
      <c r="A65" s="91"/>
      <c r="B65" s="92"/>
      <c r="C65" s="92"/>
      <c r="D65" s="92"/>
      <c r="E65" s="93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61" t="s">
        <v>5</v>
      </c>
      <c r="V65" s="62"/>
      <c r="W65" s="62"/>
      <c r="X65" s="62"/>
      <c r="Y65" s="63"/>
      <c r="Z65" s="61" t="s">
        <v>4</v>
      </c>
      <c r="AA65" s="62"/>
      <c r="AB65" s="62"/>
      <c r="AC65" s="62"/>
      <c r="AD65" s="63"/>
      <c r="AE65" s="76" t="s">
        <v>147</v>
      </c>
      <c r="AF65" s="77"/>
      <c r="AG65" s="77"/>
      <c r="AH65" s="78"/>
      <c r="AI65" s="61" t="s">
        <v>6</v>
      </c>
      <c r="AJ65" s="62"/>
      <c r="AK65" s="62"/>
      <c r="AL65" s="62"/>
      <c r="AM65" s="63"/>
      <c r="AN65" s="61" t="s">
        <v>5</v>
      </c>
      <c r="AO65" s="62"/>
      <c r="AP65" s="62"/>
      <c r="AQ65" s="62"/>
      <c r="AR65" s="63"/>
      <c r="AS65" s="61" t="s">
        <v>4</v>
      </c>
      <c r="AT65" s="62"/>
      <c r="AU65" s="62"/>
      <c r="AV65" s="62"/>
      <c r="AW65" s="63"/>
      <c r="AX65" s="76" t="s">
        <v>147</v>
      </c>
      <c r="AY65" s="77"/>
      <c r="AZ65" s="77"/>
      <c r="BA65" s="78"/>
      <c r="BB65" s="61" t="s">
        <v>118</v>
      </c>
      <c r="BC65" s="62"/>
      <c r="BD65" s="62"/>
      <c r="BE65" s="62"/>
      <c r="BF65" s="63"/>
      <c r="BG65" s="61" t="s">
        <v>5</v>
      </c>
      <c r="BH65" s="62"/>
      <c r="BI65" s="62"/>
      <c r="BJ65" s="62"/>
      <c r="BK65" s="63"/>
      <c r="BL65" s="61" t="s">
        <v>4</v>
      </c>
      <c r="BM65" s="62"/>
      <c r="BN65" s="62"/>
      <c r="BO65" s="62"/>
      <c r="BP65" s="63"/>
      <c r="BQ65" s="76" t="s">
        <v>147</v>
      </c>
      <c r="BR65" s="77"/>
      <c r="BS65" s="77"/>
      <c r="BT65" s="78"/>
      <c r="BU65" s="46" t="s">
        <v>119</v>
      </c>
      <c r="BV65" s="46"/>
      <c r="BW65" s="46"/>
      <c r="BX65" s="46"/>
      <c r="BY65" s="46"/>
    </row>
    <row r="66" spans="1:79" ht="15" customHeight="1" x14ac:dyDescent="0.2">
      <c r="A66" s="61">
        <v>1</v>
      </c>
      <c r="B66" s="62"/>
      <c r="C66" s="62"/>
      <c r="D66" s="62"/>
      <c r="E66" s="63"/>
      <c r="F66" s="61">
        <v>2</v>
      </c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3"/>
      <c r="U66" s="61">
        <v>3</v>
      </c>
      <c r="V66" s="62"/>
      <c r="W66" s="62"/>
      <c r="X66" s="62"/>
      <c r="Y66" s="63"/>
      <c r="Z66" s="61">
        <v>4</v>
      </c>
      <c r="AA66" s="62"/>
      <c r="AB66" s="62"/>
      <c r="AC66" s="62"/>
      <c r="AD66" s="63"/>
      <c r="AE66" s="61">
        <v>5</v>
      </c>
      <c r="AF66" s="62"/>
      <c r="AG66" s="62"/>
      <c r="AH66" s="63"/>
      <c r="AI66" s="61">
        <v>6</v>
      </c>
      <c r="AJ66" s="62"/>
      <c r="AK66" s="62"/>
      <c r="AL66" s="62"/>
      <c r="AM66" s="63"/>
      <c r="AN66" s="61">
        <v>7</v>
      </c>
      <c r="AO66" s="62"/>
      <c r="AP66" s="62"/>
      <c r="AQ66" s="62"/>
      <c r="AR66" s="63"/>
      <c r="AS66" s="61">
        <v>8</v>
      </c>
      <c r="AT66" s="62"/>
      <c r="AU66" s="62"/>
      <c r="AV66" s="62"/>
      <c r="AW66" s="63"/>
      <c r="AX66" s="61">
        <v>9</v>
      </c>
      <c r="AY66" s="62"/>
      <c r="AZ66" s="62"/>
      <c r="BA66" s="63"/>
      <c r="BB66" s="61">
        <v>10</v>
      </c>
      <c r="BC66" s="62"/>
      <c r="BD66" s="62"/>
      <c r="BE66" s="62"/>
      <c r="BF66" s="63"/>
      <c r="BG66" s="61">
        <v>11</v>
      </c>
      <c r="BH66" s="62"/>
      <c r="BI66" s="62"/>
      <c r="BJ66" s="62"/>
      <c r="BK66" s="63"/>
      <c r="BL66" s="61">
        <v>12</v>
      </c>
      <c r="BM66" s="62"/>
      <c r="BN66" s="62"/>
      <c r="BO66" s="62"/>
      <c r="BP66" s="63"/>
      <c r="BQ66" s="61">
        <v>13</v>
      </c>
      <c r="BR66" s="62"/>
      <c r="BS66" s="62"/>
      <c r="BT66" s="63"/>
      <c r="BU66" s="46">
        <v>14</v>
      </c>
      <c r="BV66" s="46"/>
      <c r="BW66" s="46"/>
      <c r="BX66" s="46"/>
      <c r="BY66" s="46"/>
    </row>
    <row r="67" spans="1:79" s="2" customFormat="1" ht="13.5" hidden="1" customHeight="1" x14ac:dyDescent="0.2">
      <c r="A67" s="64" t="s">
        <v>85</v>
      </c>
      <c r="B67" s="65"/>
      <c r="C67" s="65"/>
      <c r="D67" s="65"/>
      <c r="E67" s="66"/>
      <c r="F67" s="64" t="s">
        <v>78</v>
      </c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6"/>
      <c r="U67" s="64" t="s">
        <v>86</v>
      </c>
      <c r="V67" s="65"/>
      <c r="W67" s="65"/>
      <c r="X67" s="65"/>
      <c r="Y67" s="66"/>
      <c r="Z67" s="64" t="s">
        <v>87</v>
      </c>
      <c r="AA67" s="65"/>
      <c r="AB67" s="65"/>
      <c r="AC67" s="65"/>
      <c r="AD67" s="66"/>
      <c r="AE67" s="64" t="s">
        <v>113</v>
      </c>
      <c r="AF67" s="65"/>
      <c r="AG67" s="65"/>
      <c r="AH67" s="66"/>
      <c r="AI67" s="72" t="s">
        <v>217</v>
      </c>
      <c r="AJ67" s="73"/>
      <c r="AK67" s="73"/>
      <c r="AL67" s="73"/>
      <c r="AM67" s="74"/>
      <c r="AN67" s="64" t="s">
        <v>88</v>
      </c>
      <c r="AO67" s="65"/>
      <c r="AP67" s="65"/>
      <c r="AQ67" s="65"/>
      <c r="AR67" s="66"/>
      <c r="AS67" s="64" t="s">
        <v>89</v>
      </c>
      <c r="AT67" s="65"/>
      <c r="AU67" s="65"/>
      <c r="AV67" s="65"/>
      <c r="AW67" s="66"/>
      <c r="AX67" s="64" t="s">
        <v>114</v>
      </c>
      <c r="AY67" s="65"/>
      <c r="AZ67" s="65"/>
      <c r="BA67" s="66"/>
      <c r="BB67" s="72" t="s">
        <v>217</v>
      </c>
      <c r="BC67" s="73"/>
      <c r="BD67" s="73"/>
      <c r="BE67" s="73"/>
      <c r="BF67" s="74"/>
      <c r="BG67" s="64" t="s">
        <v>79</v>
      </c>
      <c r="BH67" s="65"/>
      <c r="BI67" s="65"/>
      <c r="BJ67" s="65"/>
      <c r="BK67" s="66"/>
      <c r="BL67" s="64" t="s">
        <v>80</v>
      </c>
      <c r="BM67" s="65"/>
      <c r="BN67" s="65"/>
      <c r="BO67" s="65"/>
      <c r="BP67" s="66"/>
      <c r="BQ67" s="64" t="s">
        <v>115</v>
      </c>
      <c r="BR67" s="65"/>
      <c r="BS67" s="65"/>
      <c r="BT67" s="66"/>
      <c r="BU67" s="75" t="s">
        <v>217</v>
      </c>
      <c r="BV67" s="75"/>
      <c r="BW67" s="75"/>
      <c r="BX67" s="75"/>
      <c r="BY67" s="75"/>
      <c r="CA67" t="s">
        <v>35</v>
      </c>
    </row>
    <row r="68" spans="1:79" s="9" customFormat="1" ht="12.75" customHeight="1" x14ac:dyDescent="0.2">
      <c r="A68" s="126"/>
      <c r="B68" s="127"/>
      <c r="C68" s="127"/>
      <c r="D68" s="127"/>
      <c r="E68" s="129"/>
      <c r="F68" s="126" t="s">
        <v>179</v>
      </c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9"/>
      <c r="U68" s="165"/>
      <c r="V68" s="166"/>
      <c r="W68" s="166"/>
      <c r="X68" s="166"/>
      <c r="Y68" s="167"/>
      <c r="Z68" s="165"/>
      <c r="AA68" s="166"/>
      <c r="AB68" s="166"/>
      <c r="AC68" s="166"/>
      <c r="AD68" s="167"/>
      <c r="AE68" s="165"/>
      <c r="AF68" s="166"/>
      <c r="AG68" s="166"/>
      <c r="AH68" s="167"/>
      <c r="AI68" s="165">
        <f>IF(ISNUMBER(U68),U68,0)+IF(ISNUMBER(Z68),Z68,0)</f>
        <v>0</v>
      </c>
      <c r="AJ68" s="166"/>
      <c r="AK68" s="166"/>
      <c r="AL68" s="166"/>
      <c r="AM68" s="167"/>
      <c r="AN68" s="165"/>
      <c r="AO68" s="166"/>
      <c r="AP68" s="166"/>
      <c r="AQ68" s="166"/>
      <c r="AR68" s="167"/>
      <c r="AS68" s="165"/>
      <c r="AT68" s="166"/>
      <c r="AU68" s="166"/>
      <c r="AV68" s="166"/>
      <c r="AW68" s="167"/>
      <c r="AX68" s="165"/>
      <c r="AY68" s="166"/>
      <c r="AZ68" s="166"/>
      <c r="BA68" s="167"/>
      <c r="BB68" s="165">
        <f>IF(ISNUMBER(AN68),AN68,0)+IF(ISNUMBER(AS68),AS68,0)</f>
        <v>0</v>
      </c>
      <c r="BC68" s="166"/>
      <c r="BD68" s="166"/>
      <c r="BE68" s="166"/>
      <c r="BF68" s="167"/>
      <c r="BG68" s="165"/>
      <c r="BH68" s="166"/>
      <c r="BI68" s="166"/>
      <c r="BJ68" s="166"/>
      <c r="BK68" s="167"/>
      <c r="BL68" s="165"/>
      <c r="BM68" s="166"/>
      <c r="BN68" s="166"/>
      <c r="BO68" s="166"/>
      <c r="BP68" s="167"/>
      <c r="BQ68" s="165"/>
      <c r="BR68" s="166"/>
      <c r="BS68" s="166"/>
      <c r="BT68" s="167"/>
      <c r="BU68" s="165">
        <f>IF(ISNUMBER(BG68),BG68,0)+IF(ISNUMBER(BL68),BL68,0)</f>
        <v>0</v>
      </c>
      <c r="BV68" s="166"/>
      <c r="BW68" s="166"/>
      <c r="BX68" s="166"/>
      <c r="BY68" s="167"/>
      <c r="CA68" s="9" t="s">
        <v>36</v>
      </c>
    </row>
    <row r="70" spans="1:79" ht="14.25" customHeight="1" x14ac:dyDescent="0.2">
      <c r="A70" s="48" t="s">
        <v>313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5" customHeight="1" x14ac:dyDescent="0.2">
      <c r="A71" s="69" t="s">
        <v>238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</row>
    <row r="72" spans="1:79" ht="23.1" customHeight="1" x14ac:dyDescent="0.2">
      <c r="A72" s="88" t="s">
        <v>149</v>
      </c>
      <c r="B72" s="89"/>
      <c r="C72" s="89"/>
      <c r="D72" s="90"/>
      <c r="E72" s="79" t="s">
        <v>20</v>
      </c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1"/>
      <c r="X72" s="61" t="s">
        <v>242</v>
      </c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3"/>
      <c r="AR72" s="46" t="s">
        <v>244</v>
      </c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</row>
    <row r="73" spans="1:79" ht="48.75" customHeight="1" x14ac:dyDescent="0.2">
      <c r="A73" s="91"/>
      <c r="B73" s="92"/>
      <c r="C73" s="92"/>
      <c r="D73" s="93"/>
      <c r="E73" s="82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4"/>
      <c r="X73" s="79" t="s">
        <v>5</v>
      </c>
      <c r="Y73" s="80"/>
      <c r="Z73" s="80"/>
      <c r="AA73" s="80"/>
      <c r="AB73" s="81"/>
      <c r="AC73" s="79" t="s">
        <v>4</v>
      </c>
      <c r="AD73" s="80"/>
      <c r="AE73" s="80"/>
      <c r="AF73" s="80"/>
      <c r="AG73" s="81"/>
      <c r="AH73" s="76" t="s">
        <v>147</v>
      </c>
      <c r="AI73" s="77"/>
      <c r="AJ73" s="77"/>
      <c r="AK73" s="77"/>
      <c r="AL73" s="78"/>
      <c r="AM73" s="61" t="s">
        <v>6</v>
      </c>
      <c r="AN73" s="62"/>
      <c r="AO73" s="62"/>
      <c r="AP73" s="62"/>
      <c r="AQ73" s="63"/>
      <c r="AR73" s="61" t="s">
        <v>5</v>
      </c>
      <c r="AS73" s="62"/>
      <c r="AT73" s="62"/>
      <c r="AU73" s="62"/>
      <c r="AV73" s="63"/>
      <c r="AW73" s="61" t="s">
        <v>4</v>
      </c>
      <c r="AX73" s="62"/>
      <c r="AY73" s="62"/>
      <c r="AZ73" s="62"/>
      <c r="BA73" s="63"/>
      <c r="BB73" s="76" t="s">
        <v>147</v>
      </c>
      <c r="BC73" s="77"/>
      <c r="BD73" s="77"/>
      <c r="BE73" s="77"/>
      <c r="BF73" s="78"/>
      <c r="BG73" s="61" t="s">
        <v>118</v>
      </c>
      <c r="BH73" s="62"/>
      <c r="BI73" s="62"/>
      <c r="BJ73" s="62"/>
      <c r="BK73" s="63"/>
    </row>
    <row r="74" spans="1:79" ht="12.75" customHeight="1" x14ac:dyDescent="0.2">
      <c r="A74" s="61">
        <v>1</v>
      </c>
      <c r="B74" s="62"/>
      <c r="C74" s="62"/>
      <c r="D74" s="63"/>
      <c r="E74" s="61">
        <v>2</v>
      </c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61">
        <v>3</v>
      </c>
      <c r="Y74" s="62"/>
      <c r="Z74" s="62"/>
      <c r="AA74" s="62"/>
      <c r="AB74" s="63"/>
      <c r="AC74" s="61">
        <v>4</v>
      </c>
      <c r="AD74" s="62"/>
      <c r="AE74" s="62"/>
      <c r="AF74" s="62"/>
      <c r="AG74" s="63"/>
      <c r="AH74" s="61">
        <v>5</v>
      </c>
      <c r="AI74" s="62"/>
      <c r="AJ74" s="62"/>
      <c r="AK74" s="62"/>
      <c r="AL74" s="63"/>
      <c r="AM74" s="61">
        <v>6</v>
      </c>
      <c r="AN74" s="62"/>
      <c r="AO74" s="62"/>
      <c r="AP74" s="62"/>
      <c r="AQ74" s="63"/>
      <c r="AR74" s="61">
        <v>7</v>
      </c>
      <c r="AS74" s="62"/>
      <c r="AT74" s="62"/>
      <c r="AU74" s="62"/>
      <c r="AV74" s="63"/>
      <c r="AW74" s="61">
        <v>8</v>
      </c>
      <c r="AX74" s="62"/>
      <c r="AY74" s="62"/>
      <c r="AZ74" s="62"/>
      <c r="BA74" s="63"/>
      <c r="BB74" s="61">
        <v>9</v>
      </c>
      <c r="BC74" s="62"/>
      <c r="BD74" s="62"/>
      <c r="BE74" s="62"/>
      <c r="BF74" s="63"/>
      <c r="BG74" s="61">
        <v>10</v>
      </c>
      <c r="BH74" s="62"/>
      <c r="BI74" s="62"/>
      <c r="BJ74" s="62"/>
      <c r="BK74" s="63"/>
    </row>
    <row r="75" spans="1:79" s="2" customFormat="1" ht="12.75" hidden="1" customHeight="1" x14ac:dyDescent="0.2">
      <c r="A75" s="64" t="s">
        <v>85</v>
      </c>
      <c r="B75" s="65"/>
      <c r="C75" s="65"/>
      <c r="D75" s="66"/>
      <c r="E75" s="64" t="s">
        <v>78</v>
      </c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94" t="s">
        <v>81</v>
      </c>
      <c r="Y75" s="95"/>
      <c r="Z75" s="95"/>
      <c r="AA75" s="95"/>
      <c r="AB75" s="96"/>
      <c r="AC75" s="94" t="s">
        <v>82</v>
      </c>
      <c r="AD75" s="95"/>
      <c r="AE75" s="95"/>
      <c r="AF75" s="95"/>
      <c r="AG75" s="96"/>
      <c r="AH75" s="64" t="s">
        <v>116</v>
      </c>
      <c r="AI75" s="65"/>
      <c r="AJ75" s="65"/>
      <c r="AK75" s="65"/>
      <c r="AL75" s="66"/>
      <c r="AM75" s="72" t="s">
        <v>218</v>
      </c>
      <c r="AN75" s="73"/>
      <c r="AO75" s="73"/>
      <c r="AP75" s="73"/>
      <c r="AQ75" s="74"/>
      <c r="AR75" s="64" t="s">
        <v>83</v>
      </c>
      <c r="AS75" s="65"/>
      <c r="AT75" s="65"/>
      <c r="AU75" s="65"/>
      <c r="AV75" s="66"/>
      <c r="AW75" s="64" t="s">
        <v>84</v>
      </c>
      <c r="AX75" s="65"/>
      <c r="AY75" s="65"/>
      <c r="AZ75" s="65"/>
      <c r="BA75" s="66"/>
      <c r="BB75" s="64" t="s">
        <v>117</v>
      </c>
      <c r="BC75" s="65"/>
      <c r="BD75" s="65"/>
      <c r="BE75" s="65"/>
      <c r="BF75" s="66"/>
      <c r="BG75" s="72" t="s">
        <v>218</v>
      </c>
      <c r="BH75" s="73"/>
      <c r="BI75" s="73"/>
      <c r="BJ75" s="73"/>
      <c r="BK75" s="74"/>
      <c r="CA75" t="s">
        <v>37</v>
      </c>
    </row>
    <row r="76" spans="1:79" s="137" customFormat="1" ht="12.75" customHeight="1" x14ac:dyDescent="0.2">
      <c r="A76" s="157">
        <v>2111</v>
      </c>
      <c r="B76" s="158"/>
      <c r="C76" s="158"/>
      <c r="D76" s="159"/>
      <c r="E76" s="131" t="s">
        <v>249</v>
      </c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3"/>
      <c r="X76" s="161">
        <v>789434</v>
      </c>
      <c r="Y76" s="162"/>
      <c r="Z76" s="162"/>
      <c r="AA76" s="162"/>
      <c r="AB76" s="163"/>
      <c r="AC76" s="161">
        <v>0</v>
      </c>
      <c r="AD76" s="162"/>
      <c r="AE76" s="162"/>
      <c r="AF76" s="162"/>
      <c r="AG76" s="163"/>
      <c r="AH76" s="161">
        <v>0</v>
      </c>
      <c r="AI76" s="162"/>
      <c r="AJ76" s="162"/>
      <c r="AK76" s="162"/>
      <c r="AL76" s="163"/>
      <c r="AM76" s="161">
        <f>IF(ISNUMBER(X76),X76,0)+IF(ISNUMBER(AC76),AC76,0)</f>
        <v>789434</v>
      </c>
      <c r="AN76" s="162"/>
      <c r="AO76" s="162"/>
      <c r="AP76" s="162"/>
      <c r="AQ76" s="163"/>
      <c r="AR76" s="161">
        <v>828906</v>
      </c>
      <c r="AS76" s="162"/>
      <c r="AT76" s="162"/>
      <c r="AU76" s="162"/>
      <c r="AV76" s="163"/>
      <c r="AW76" s="161">
        <v>0</v>
      </c>
      <c r="AX76" s="162"/>
      <c r="AY76" s="162"/>
      <c r="AZ76" s="162"/>
      <c r="BA76" s="163"/>
      <c r="BB76" s="161">
        <v>0</v>
      </c>
      <c r="BC76" s="162"/>
      <c r="BD76" s="162"/>
      <c r="BE76" s="162"/>
      <c r="BF76" s="163"/>
      <c r="BG76" s="160">
        <f>IF(ISNUMBER(AR76),AR76,0)+IF(ISNUMBER(AW76),AW76,0)</f>
        <v>828906</v>
      </c>
      <c r="BH76" s="160"/>
      <c r="BI76" s="160"/>
      <c r="BJ76" s="160"/>
      <c r="BK76" s="160"/>
      <c r="CA76" s="137" t="s">
        <v>38</v>
      </c>
    </row>
    <row r="77" spans="1:79" s="137" customFormat="1" ht="12.75" customHeight="1" x14ac:dyDescent="0.2">
      <c r="A77" s="157">
        <v>2120</v>
      </c>
      <c r="B77" s="158"/>
      <c r="C77" s="158"/>
      <c r="D77" s="159"/>
      <c r="E77" s="131" t="s">
        <v>250</v>
      </c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3"/>
      <c r="X77" s="161">
        <v>173745</v>
      </c>
      <c r="Y77" s="162"/>
      <c r="Z77" s="162"/>
      <c r="AA77" s="162"/>
      <c r="AB77" s="163"/>
      <c r="AC77" s="161">
        <v>0</v>
      </c>
      <c r="AD77" s="162"/>
      <c r="AE77" s="162"/>
      <c r="AF77" s="162"/>
      <c r="AG77" s="163"/>
      <c r="AH77" s="161">
        <v>0</v>
      </c>
      <c r="AI77" s="162"/>
      <c r="AJ77" s="162"/>
      <c r="AK77" s="162"/>
      <c r="AL77" s="163"/>
      <c r="AM77" s="161">
        <f>IF(ISNUMBER(X77),X77,0)+IF(ISNUMBER(AC77),AC77,0)</f>
        <v>173745</v>
      </c>
      <c r="AN77" s="162"/>
      <c r="AO77" s="162"/>
      <c r="AP77" s="162"/>
      <c r="AQ77" s="163"/>
      <c r="AR77" s="161">
        <v>182432</v>
      </c>
      <c r="AS77" s="162"/>
      <c r="AT77" s="162"/>
      <c r="AU77" s="162"/>
      <c r="AV77" s="163"/>
      <c r="AW77" s="161">
        <v>0</v>
      </c>
      <c r="AX77" s="162"/>
      <c r="AY77" s="162"/>
      <c r="AZ77" s="162"/>
      <c r="BA77" s="163"/>
      <c r="BB77" s="161">
        <v>0</v>
      </c>
      <c r="BC77" s="162"/>
      <c r="BD77" s="162"/>
      <c r="BE77" s="162"/>
      <c r="BF77" s="163"/>
      <c r="BG77" s="160">
        <f>IF(ISNUMBER(AR77),AR77,0)+IF(ISNUMBER(AW77),AW77,0)</f>
        <v>182432</v>
      </c>
      <c r="BH77" s="160"/>
      <c r="BI77" s="160"/>
      <c r="BJ77" s="160"/>
      <c r="BK77" s="160"/>
    </row>
    <row r="78" spans="1:79" s="137" customFormat="1" ht="12.75" customHeight="1" x14ac:dyDescent="0.2">
      <c r="A78" s="157">
        <v>2210</v>
      </c>
      <c r="B78" s="158"/>
      <c r="C78" s="158"/>
      <c r="D78" s="159"/>
      <c r="E78" s="131" t="s">
        <v>251</v>
      </c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3"/>
      <c r="X78" s="161">
        <v>6318</v>
      </c>
      <c r="Y78" s="162"/>
      <c r="Z78" s="162"/>
      <c r="AA78" s="162"/>
      <c r="AB78" s="163"/>
      <c r="AC78" s="161">
        <v>0</v>
      </c>
      <c r="AD78" s="162"/>
      <c r="AE78" s="162"/>
      <c r="AF78" s="162"/>
      <c r="AG78" s="163"/>
      <c r="AH78" s="161">
        <v>0</v>
      </c>
      <c r="AI78" s="162"/>
      <c r="AJ78" s="162"/>
      <c r="AK78" s="162"/>
      <c r="AL78" s="163"/>
      <c r="AM78" s="161">
        <f>IF(ISNUMBER(X78),X78,0)+IF(ISNUMBER(AC78),AC78,0)</f>
        <v>6318</v>
      </c>
      <c r="AN78" s="162"/>
      <c r="AO78" s="162"/>
      <c r="AP78" s="162"/>
      <c r="AQ78" s="163"/>
      <c r="AR78" s="161">
        <v>6634</v>
      </c>
      <c r="AS78" s="162"/>
      <c r="AT78" s="162"/>
      <c r="AU78" s="162"/>
      <c r="AV78" s="163"/>
      <c r="AW78" s="161">
        <v>0</v>
      </c>
      <c r="AX78" s="162"/>
      <c r="AY78" s="162"/>
      <c r="AZ78" s="162"/>
      <c r="BA78" s="163"/>
      <c r="BB78" s="161">
        <v>0</v>
      </c>
      <c r="BC78" s="162"/>
      <c r="BD78" s="162"/>
      <c r="BE78" s="162"/>
      <c r="BF78" s="163"/>
      <c r="BG78" s="160">
        <f>IF(ISNUMBER(AR78),AR78,0)+IF(ISNUMBER(AW78),AW78,0)</f>
        <v>6634</v>
      </c>
      <c r="BH78" s="160"/>
      <c r="BI78" s="160"/>
      <c r="BJ78" s="160"/>
      <c r="BK78" s="160"/>
    </row>
    <row r="79" spans="1:79" s="137" customFormat="1" ht="12.75" customHeight="1" x14ac:dyDescent="0.2">
      <c r="A79" s="157">
        <v>2240</v>
      </c>
      <c r="B79" s="158"/>
      <c r="C79" s="158"/>
      <c r="D79" s="159"/>
      <c r="E79" s="131" t="s">
        <v>252</v>
      </c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3"/>
      <c r="X79" s="161">
        <v>17943</v>
      </c>
      <c r="Y79" s="162"/>
      <c r="Z79" s="162"/>
      <c r="AA79" s="162"/>
      <c r="AB79" s="163"/>
      <c r="AC79" s="161">
        <v>0</v>
      </c>
      <c r="AD79" s="162"/>
      <c r="AE79" s="162"/>
      <c r="AF79" s="162"/>
      <c r="AG79" s="163"/>
      <c r="AH79" s="161">
        <v>0</v>
      </c>
      <c r="AI79" s="162"/>
      <c r="AJ79" s="162"/>
      <c r="AK79" s="162"/>
      <c r="AL79" s="163"/>
      <c r="AM79" s="161">
        <f>IF(ISNUMBER(X79),X79,0)+IF(ISNUMBER(AC79),AC79,0)</f>
        <v>17943</v>
      </c>
      <c r="AN79" s="162"/>
      <c r="AO79" s="162"/>
      <c r="AP79" s="162"/>
      <c r="AQ79" s="163"/>
      <c r="AR79" s="161">
        <v>18840</v>
      </c>
      <c r="AS79" s="162"/>
      <c r="AT79" s="162"/>
      <c r="AU79" s="162"/>
      <c r="AV79" s="163"/>
      <c r="AW79" s="161">
        <v>0</v>
      </c>
      <c r="AX79" s="162"/>
      <c r="AY79" s="162"/>
      <c r="AZ79" s="162"/>
      <c r="BA79" s="163"/>
      <c r="BB79" s="161">
        <v>0</v>
      </c>
      <c r="BC79" s="162"/>
      <c r="BD79" s="162"/>
      <c r="BE79" s="162"/>
      <c r="BF79" s="163"/>
      <c r="BG79" s="160">
        <f>IF(ISNUMBER(AR79),AR79,0)+IF(ISNUMBER(AW79),AW79,0)</f>
        <v>18840</v>
      </c>
      <c r="BH79" s="160"/>
      <c r="BI79" s="160"/>
      <c r="BJ79" s="160"/>
      <c r="BK79" s="160"/>
    </row>
    <row r="80" spans="1:79" s="137" customFormat="1" ht="12.75" customHeight="1" x14ac:dyDescent="0.2">
      <c r="A80" s="157">
        <v>2250</v>
      </c>
      <c r="B80" s="158"/>
      <c r="C80" s="158"/>
      <c r="D80" s="159"/>
      <c r="E80" s="131" t="s">
        <v>253</v>
      </c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3"/>
      <c r="X80" s="161">
        <v>5265</v>
      </c>
      <c r="Y80" s="162"/>
      <c r="Z80" s="162"/>
      <c r="AA80" s="162"/>
      <c r="AB80" s="163"/>
      <c r="AC80" s="161">
        <v>0</v>
      </c>
      <c r="AD80" s="162"/>
      <c r="AE80" s="162"/>
      <c r="AF80" s="162"/>
      <c r="AG80" s="163"/>
      <c r="AH80" s="161">
        <v>0</v>
      </c>
      <c r="AI80" s="162"/>
      <c r="AJ80" s="162"/>
      <c r="AK80" s="162"/>
      <c r="AL80" s="163"/>
      <c r="AM80" s="161">
        <f>IF(ISNUMBER(X80),X80,0)+IF(ISNUMBER(AC80),AC80,0)</f>
        <v>5265</v>
      </c>
      <c r="AN80" s="162"/>
      <c r="AO80" s="162"/>
      <c r="AP80" s="162"/>
      <c r="AQ80" s="163"/>
      <c r="AR80" s="161">
        <v>5528</v>
      </c>
      <c r="AS80" s="162"/>
      <c r="AT80" s="162"/>
      <c r="AU80" s="162"/>
      <c r="AV80" s="163"/>
      <c r="AW80" s="161">
        <v>0</v>
      </c>
      <c r="AX80" s="162"/>
      <c r="AY80" s="162"/>
      <c r="AZ80" s="162"/>
      <c r="BA80" s="163"/>
      <c r="BB80" s="161">
        <v>0</v>
      </c>
      <c r="BC80" s="162"/>
      <c r="BD80" s="162"/>
      <c r="BE80" s="162"/>
      <c r="BF80" s="163"/>
      <c r="BG80" s="160">
        <f>IF(ISNUMBER(AR80),AR80,0)+IF(ISNUMBER(AW80),AW80,0)</f>
        <v>5528</v>
      </c>
      <c r="BH80" s="160"/>
      <c r="BI80" s="160"/>
      <c r="BJ80" s="160"/>
      <c r="BK80" s="160"/>
    </row>
    <row r="81" spans="1:79" s="137" customFormat="1" ht="12.75" customHeight="1" x14ac:dyDescent="0.2">
      <c r="A81" s="157">
        <v>2271</v>
      </c>
      <c r="B81" s="158"/>
      <c r="C81" s="158"/>
      <c r="D81" s="159"/>
      <c r="E81" s="131" t="s">
        <v>254</v>
      </c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3"/>
      <c r="X81" s="161">
        <v>19301</v>
      </c>
      <c r="Y81" s="162"/>
      <c r="Z81" s="162"/>
      <c r="AA81" s="162"/>
      <c r="AB81" s="163"/>
      <c r="AC81" s="161">
        <v>0</v>
      </c>
      <c r="AD81" s="162"/>
      <c r="AE81" s="162"/>
      <c r="AF81" s="162"/>
      <c r="AG81" s="163"/>
      <c r="AH81" s="161">
        <v>0</v>
      </c>
      <c r="AI81" s="162"/>
      <c r="AJ81" s="162"/>
      <c r="AK81" s="162"/>
      <c r="AL81" s="163"/>
      <c r="AM81" s="161">
        <f>IF(ISNUMBER(X81),X81,0)+IF(ISNUMBER(AC81),AC81,0)</f>
        <v>19301</v>
      </c>
      <c r="AN81" s="162"/>
      <c r="AO81" s="162"/>
      <c r="AP81" s="162"/>
      <c r="AQ81" s="163"/>
      <c r="AR81" s="161">
        <v>20266</v>
      </c>
      <c r="AS81" s="162"/>
      <c r="AT81" s="162"/>
      <c r="AU81" s="162"/>
      <c r="AV81" s="163"/>
      <c r="AW81" s="161">
        <v>0</v>
      </c>
      <c r="AX81" s="162"/>
      <c r="AY81" s="162"/>
      <c r="AZ81" s="162"/>
      <c r="BA81" s="163"/>
      <c r="BB81" s="161">
        <v>0</v>
      </c>
      <c r="BC81" s="162"/>
      <c r="BD81" s="162"/>
      <c r="BE81" s="162"/>
      <c r="BF81" s="163"/>
      <c r="BG81" s="160">
        <f>IF(ISNUMBER(AR81),AR81,0)+IF(ISNUMBER(AW81),AW81,0)</f>
        <v>20266</v>
      </c>
      <c r="BH81" s="160"/>
      <c r="BI81" s="160"/>
      <c r="BJ81" s="160"/>
      <c r="BK81" s="160"/>
    </row>
    <row r="82" spans="1:79" s="137" customFormat="1" ht="12.75" customHeight="1" x14ac:dyDescent="0.2">
      <c r="A82" s="157">
        <v>2272</v>
      </c>
      <c r="B82" s="158"/>
      <c r="C82" s="158"/>
      <c r="D82" s="159"/>
      <c r="E82" s="131" t="s">
        <v>255</v>
      </c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3"/>
      <c r="X82" s="161">
        <v>1790</v>
      </c>
      <c r="Y82" s="162"/>
      <c r="Z82" s="162"/>
      <c r="AA82" s="162"/>
      <c r="AB82" s="163"/>
      <c r="AC82" s="161">
        <v>0</v>
      </c>
      <c r="AD82" s="162"/>
      <c r="AE82" s="162"/>
      <c r="AF82" s="162"/>
      <c r="AG82" s="163"/>
      <c r="AH82" s="161">
        <v>0</v>
      </c>
      <c r="AI82" s="162"/>
      <c r="AJ82" s="162"/>
      <c r="AK82" s="162"/>
      <c r="AL82" s="163"/>
      <c r="AM82" s="161">
        <f>IF(ISNUMBER(X82),X82,0)+IF(ISNUMBER(AC82),AC82,0)</f>
        <v>1790</v>
      </c>
      <c r="AN82" s="162"/>
      <c r="AO82" s="162"/>
      <c r="AP82" s="162"/>
      <c r="AQ82" s="163"/>
      <c r="AR82" s="161">
        <v>1880</v>
      </c>
      <c r="AS82" s="162"/>
      <c r="AT82" s="162"/>
      <c r="AU82" s="162"/>
      <c r="AV82" s="163"/>
      <c r="AW82" s="161">
        <v>0</v>
      </c>
      <c r="AX82" s="162"/>
      <c r="AY82" s="162"/>
      <c r="AZ82" s="162"/>
      <c r="BA82" s="163"/>
      <c r="BB82" s="161">
        <v>0</v>
      </c>
      <c r="BC82" s="162"/>
      <c r="BD82" s="162"/>
      <c r="BE82" s="162"/>
      <c r="BF82" s="163"/>
      <c r="BG82" s="160">
        <f>IF(ISNUMBER(AR82),AR82,0)+IF(ISNUMBER(AW82),AW82,0)</f>
        <v>1880</v>
      </c>
      <c r="BH82" s="160"/>
      <c r="BI82" s="160"/>
      <c r="BJ82" s="160"/>
      <c r="BK82" s="160"/>
    </row>
    <row r="83" spans="1:79" s="137" customFormat="1" ht="12.75" customHeight="1" x14ac:dyDescent="0.2">
      <c r="A83" s="157">
        <v>2273</v>
      </c>
      <c r="B83" s="158"/>
      <c r="C83" s="158"/>
      <c r="D83" s="159"/>
      <c r="E83" s="131" t="s">
        <v>256</v>
      </c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3"/>
      <c r="X83" s="161">
        <v>2401</v>
      </c>
      <c r="Y83" s="162"/>
      <c r="Z83" s="162"/>
      <c r="AA83" s="162"/>
      <c r="AB83" s="163"/>
      <c r="AC83" s="161">
        <v>0</v>
      </c>
      <c r="AD83" s="162"/>
      <c r="AE83" s="162"/>
      <c r="AF83" s="162"/>
      <c r="AG83" s="163"/>
      <c r="AH83" s="161">
        <v>0</v>
      </c>
      <c r="AI83" s="162"/>
      <c r="AJ83" s="162"/>
      <c r="AK83" s="162"/>
      <c r="AL83" s="163"/>
      <c r="AM83" s="161">
        <f>IF(ISNUMBER(X83),X83,0)+IF(ISNUMBER(AC83),AC83,0)</f>
        <v>2401</v>
      </c>
      <c r="AN83" s="162"/>
      <c r="AO83" s="162"/>
      <c r="AP83" s="162"/>
      <c r="AQ83" s="163"/>
      <c r="AR83" s="161">
        <v>2521</v>
      </c>
      <c r="AS83" s="162"/>
      <c r="AT83" s="162"/>
      <c r="AU83" s="162"/>
      <c r="AV83" s="163"/>
      <c r="AW83" s="161">
        <v>0</v>
      </c>
      <c r="AX83" s="162"/>
      <c r="AY83" s="162"/>
      <c r="AZ83" s="162"/>
      <c r="BA83" s="163"/>
      <c r="BB83" s="161">
        <v>0</v>
      </c>
      <c r="BC83" s="162"/>
      <c r="BD83" s="162"/>
      <c r="BE83" s="162"/>
      <c r="BF83" s="163"/>
      <c r="BG83" s="160">
        <f>IF(ISNUMBER(AR83),AR83,0)+IF(ISNUMBER(AW83),AW83,0)</f>
        <v>2521</v>
      </c>
      <c r="BH83" s="160"/>
      <c r="BI83" s="160"/>
      <c r="BJ83" s="160"/>
      <c r="BK83" s="160"/>
    </row>
    <row r="84" spans="1:79" s="137" customFormat="1" ht="12.75" customHeight="1" x14ac:dyDescent="0.2">
      <c r="A84" s="157">
        <v>2275</v>
      </c>
      <c r="B84" s="158"/>
      <c r="C84" s="158"/>
      <c r="D84" s="159"/>
      <c r="E84" s="131" t="s">
        <v>257</v>
      </c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3"/>
      <c r="X84" s="161">
        <v>126</v>
      </c>
      <c r="Y84" s="162"/>
      <c r="Z84" s="162"/>
      <c r="AA84" s="162"/>
      <c r="AB84" s="163"/>
      <c r="AC84" s="161">
        <v>0</v>
      </c>
      <c r="AD84" s="162"/>
      <c r="AE84" s="162"/>
      <c r="AF84" s="162"/>
      <c r="AG84" s="163"/>
      <c r="AH84" s="161">
        <v>0</v>
      </c>
      <c r="AI84" s="162"/>
      <c r="AJ84" s="162"/>
      <c r="AK84" s="162"/>
      <c r="AL84" s="163"/>
      <c r="AM84" s="161">
        <f>IF(ISNUMBER(X84),X84,0)+IF(ISNUMBER(AC84),AC84,0)</f>
        <v>126</v>
      </c>
      <c r="AN84" s="162"/>
      <c r="AO84" s="162"/>
      <c r="AP84" s="162"/>
      <c r="AQ84" s="163"/>
      <c r="AR84" s="161">
        <v>132</v>
      </c>
      <c r="AS84" s="162"/>
      <c r="AT84" s="162"/>
      <c r="AU84" s="162"/>
      <c r="AV84" s="163"/>
      <c r="AW84" s="161">
        <v>0</v>
      </c>
      <c r="AX84" s="162"/>
      <c r="AY84" s="162"/>
      <c r="AZ84" s="162"/>
      <c r="BA84" s="163"/>
      <c r="BB84" s="161">
        <v>0</v>
      </c>
      <c r="BC84" s="162"/>
      <c r="BD84" s="162"/>
      <c r="BE84" s="162"/>
      <c r="BF84" s="163"/>
      <c r="BG84" s="160">
        <f>IF(ISNUMBER(AR84),AR84,0)+IF(ISNUMBER(AW84),AW84,0)</f>
        <v>132</v>
      </c>
      <c r="BH84" s="160"/>
      <c r="BI84" s="160"/>
      <c r="BJ84" s="160"/>
      <c r="BK84" s="160"/>
    </row>
    <row r="85" spans="1:79" s="137" customFormat="1" ht="12.75" customHeight="1" x14ac:dyDescent="0.2">
      <c r="A85" s="157">
        <v>2800</v>
      </c>
      <c r="B85" s="158"/>
      <c r="C85" s="158"/>
      <c r="D85" s="159"/>
      <c r="E85" s="131" t="s">
        <v>258</v>
      </c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3"/>
      <c r="X85" s="161">
        <v>0</v>
      </c>
      <c r="Y85" s="162"/>
      <c r="Z85" s="162"/>
      <c r="AA85" s="162"/>
      <c r="AB85" s="163"/>
      <c r="AC85" s="161">
        <v>0</v>
      </c>
      <c r="AD85" s="162"/>
      <c r="AE85" s="162"/>
      <c r="AF85" s="162"/>
      <c r="AG85" s="163"/>
      <c r="AH85" s="161">
        <v>0</v>
      </c>
      <c r="AI85" s="162"/>
      <c r="AJ85" s="162"/>
      <c r="AK85" s="162"/>
      <c r="AL85" s="163"/>
      <c r="AM85" s="161">
        <f>IF(ISNUMBER(X85),X85,0)+IF(ISNUMBER(AC85),AC85,0)</f>
        <v>0</v>
      </c>
      <c r="AN85" s="162"/>
      <c r="AO85" s="162"/>
      <c r="AP85" s="162"/>
      <c r="AQ85" s="163"/>
      <c r="AR85" s="161">
        <v>0</v>
      </c>
      <c r="AS85" s="162"/>
      <c r="AT85" s="162"/>
      <c r="AU85" s="162"/>
      <c r="AV85" s="163"/>
      <c r="AW85" s="161">
        <v>0</v>
      </c>
      <c r="AX85" s="162"/>
      <c r="AY85" s="162"/>
      <c r="AZ85" s="162"/>
      <c r="BA85" s="163"/>
      <c r="BB85" s="161">
        <v>0</v>
      </c>
      <c r="BC85" s="162"/>
      <c r="BD85" s="162"/>
      <c r="BE85" s="162"/>
      <c r="BF85" s="163"/>
      <c r="BG85" s="160">
        <f>IF(ISNUMBER(AR85),AR85,0)+IF(ISNUMBER(AW85),AW85,0)</f>
        <v>0</v>
      </c>
      <c r="BH85" s="160"/>
      <c r="BI85" s="160"/>
      <c r="BJ85" s="160"/>
      <c r="BK85" s="160"/>
    </row>
    <row r="86" spans="1:79" s="9" customFormat="1" ht="12.75" customHeight="1" x14ac:dyDescent="0.2">
      <c r="A86" s="126"/>
      <c r="B86" s="127"/>
      <c r="C86" s="127"/>
      <c r="D86" s="129"/>
      <c r="E86" s="138" t="s">
        <v>179</v>
      </c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40"/>
      <c r="X86" s="165">
        <v>1016323</v>
      </c>
      <c r="Y86" s="166"/>
      <c r="Z86" s="166"/>
      <c r="AA86" s="166"/>
      <c r="AB86" s="167"/>
      <c r="AC86" s="165">
        <v>0</v>
      </c>
      <c r="AD86" s="166"/>
      <c r="AE86" s="166"/>
      <c r="AF86" s="166"/>
      <c r="AG86" s="167"/>
      <c r="AH86" s="165">
        <v>0</v>
      </c>
      <c r="AI86" s="166"/>
      <c r="AJ86" s="166"/>
      <c r="AK86" s="166"/>
      <c r="AL86" s="167"/>
      <c r="AM86" s="165">
        <f>IF(ISNUMBER(X86),X86,0)+IF(ISNUMBER(AC86),AC86,0)</f>
        <v>1016323</v>
      </c>
      <c r="AN86" s="166"/>
      <c r="AO86" s="166"/>
      <c r="AP86" s="166"/>
      <c r="AQ86" s="167"/>
      <c r="AR86" s="165">
        <v>1067139</v>
      </c>
      <c r="AS86" s="166"/>
      <c r="AT86" s="166"/>
      <c r="AU86" s="166"/>
      <c r="AV86" s="167"/>
      <c r="AW86" s="165">
        <v>0</v>
      </c>
      <c r="AX86" s="166"/>
      <c r="AY86" s="166"/>
      <c r="AZ86" s="166"/>
      <c r="BA86" s="167"/>
      <c r="BB86" s="165">
        <v>0</v>
      </c>
      <c r="BC86" s="166"/>
      <c r="BD86" s="166"/>
      <c r="BE86" s="166"/>
      <c r="BF86" s="167"/>
      <c r="BG86" s="164">
        <f>IF(ISNUMBER(AR86),AR86,0)+IF(ISNUMBER(AW86),AW86,0)</f>
        <v>1067139</v>
      </c>
      <c r="BH86" s="164"/>
      <c r="BI86" s="164"/>
      <c r="BJ86" s="164"/>
      <c r="BK86" s="164"/>
    </row>
    <row r="88" spans="1:79" ht="14.25" customHeight="1" x14ac:dyDescent="0.2">
      <c r="A88" s="48" t="s">
        <v>314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</row>
    <row r="89" spans="1:79" ht="15" customHeight="1" x14ac:dyDescent="0.2">
      <c r="A89" s="69" t="s">
        <v>238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69"/>
    </row>
    <row r="90" spans="1:79" ht="23.1" customHeight="1" x14ac:dyDescent="0.2">
      <c r="A90" s="88" t="s">
        <v>150</v>
      </c>
      <c r="B90" s="89"/>
      <c r="C90" s="89"/>
      <c r="D90" s="89"/>
      <c r="E90" s="90"/>
      <c r="F90" s="79" t="s">
        <v>20</v>
      </c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1"/>
      <c r="X90" s="46" t="s">
        <v>242</v>
      </c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61" t="s">
        <v>244</v>
      </c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3"/>
    </row>
    <row r="91" spans="1:79" ht="53.25" customHeight="1" x14ac:dyDescent="0.2">
      <c r="A91" s="91"/>
      <c r="B91" s="92"/>
      <c r="C91" s="92"/>
      <c r="D91" s="92"/>
      <c r="E91" s="93"/>
      <c r="F91" s="82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4"/>
      <c r="X91" s="61" t="s">
        <v>5</v>
      </c>
      <c r="Y91" s="62"/>
      <c r="Z91" s="62"/>
      <c r="AA91" s="62"/>
      <c r="AB91" s="63"/>
      <c r="AC91" s="61" t="s">
        <v>4</v>
      </c>
      <c r="AD91" s="62"/>
      <c r="AE91" s="62"/>
      <c r="AF91" s="62"/>
      <c r="AG91" s="63"/>
      <c r="AH91" s="76" t="s">
        <v>147</v>
      </c>
      <c r="AI91" s="77"/>
      <c r="AJ91" s="77"/>
      <c r="AK91" s="77"/>
      <c r="AL91" s="78"/>
      <c r="AM91" s="61" t="s">
        <v>6</v>
      </c>
      <c r="AN91" s="62"/>
      <c r="AO91" s="62"/>
      <c r="AP91" s="62"/>
      <c r="AQ91" s="63"/>
      <c r="AR91" s="61" t="s">
        <v>5</v>
      </c>
      <c r="AS91" s="62"/>
      <c r="AT91" s="62"/>
      <c r="AU91" s="62"/>
      <c r="AV91" s="63"/>
      <c r="AW91" s="61" t="s">
        <v>4</v>
      </c>
      <c r="AX91" s="62"/>
      <c r="AY91" s="62"/>
      <c r="AZ91" s="62"/>
      <c r="BA91" s="63"/>
      <c r="BB91" s="100" t="s">
        <v>147</v>
      </c>
      <c r="BC91" s="100"/>
      <c r="BD91" s="100"/>
      <c r="BE91" s="100"/>
      <c r="BF91" s="100"/>
      <c r="BG91" s="61" t="s">
        <v>118</v>
      </c>
      <c r="BH91" s="62"/>
      <c r="BI91" s="62"/>
      <c r="BJ91" s="62"/>
      <c r="BK91" s="63"/>
    </row>
    <row r="92" spans="1:79" ht="15" customHeight="1" x14ac:dyDescent="0.2">
      <c r="A92" s="61">
        <v>1</v>
      </c>
      <c r="B92" s="62"/>
      <c r="C92" s="62"/>
      <c r="D92" s="62"/>
      <c r="E92" s="63"/>
      <c r="F92" s="61">
        <v>2</v>
      </c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3"/>
      <c r="X92" s="61">
        <v>3</v>
      </c>
      <c r="Y92" s="62"/>
      <c r="Z92" s="62"/>
      <c r="AA92" s="62"/>
      <c r="AB92" s="63"/>
      <c r="AC92" s="61">
        <v>4</v>
      </c>
      <c r="AD92" s="62"/>
      <c r="AE92" s="62"/>
      <c r="AF92" s="62"/>
      <c r="AG92" s="63"/>
      <c r="AH92" s="61">
        <v>5</v>
      </c>
      <c r="AI92" s="62"/>
      <c r="AJ92" s="62"/>
      <c r="AK92" s="62"/>
      <c r="AL92" s="63"/>
      <c r="AM92" s="61">
        <v>6</v>
      </c>
      <c r="AN92" s="62"/>
      <c r="AO92" s="62"/>
      <c r="AP92" s="62"/>
      <c r="AQ92" s="63"/>
      <c r="AR92" s="61">
        <v>7</v>
      </c>
      <c r="AS92" s="62"/>
      <c r="AT92" s="62"/>
      <c r="AU92" s="62"/>
      <c r="AV92" s="63"/>
      <c r="AW92" s="61">
        <v>8</v>
      </c>
      <c r="AX92" s="62"/>
      <c r="AY92" s="62"/>
      <c r="AZ92" s="62"/>
      <c r="BA92" s="63"/>
      <c r="BB92" s="61">
        <v>9</v>
      </c>
      <c r="BC92" s="62"/>
      <c r="BD92" s="62"/>
      <c r="BE92" s="62"/>
      <c r="BF92" s="63"/>
      <c r="BG92" s="61">
        <v>10</v>
      </c>
      <c r="BH92" s="62"/>
      <c r="BI92" s="62"/>
      <c r="BJ92" s="62"/>
      <c r="BK92" s="63"/>
    </row>
    <row r="93" spans="1:79" s="2" customFormat="1" ht="15" hidden="1" customHeight="1" x14ac:dyDescent="0.2">
      <c r="A93" s="64" t="s">
        <v>85</v>
      </c>
      <c r="B93" s="65"/>
      <c r="C93" s="65"/>
      <c r="D93" s="65"/>
      <c r="E93" s="66"/>
      <c r="F93" s="64" t="s">
        <v>78</v>
      </c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6"/>
      <c r="X93" s="64" t="s">
        <v>81</v>
      </c>
      <c r="Y93" s="65"/>
      <c r="Z93" s="65"/>
      <c r="AA93" s="65"/>
      <c r="AB93" s="66"/>
      <c r="AC93" s="64" t="s">
        <v>82</v>
      </c>
      <c r="AD93" s="65"/>
      <c r="AE93" s="65"/>
      <c r="AF93" s="65"/>
      <c r="AG93" s="66"/>
      <c r="AH93" s="64" t="s">
        <v>116</v>
      </c>
      <c r="AI93" s="65"/>
      <c r="AJ93" s="65"/>
      <c r="AK93" s="65"/>
      <c r="AL93" s="66"/>
      <c r="AM93" s="72" t="s">
        <v>218</v>
      </c>
      <c r="AN93" s="73"/>
      <c r="AO93" s="73"/>
      <c r="AP93" s="73"/>
      <c r="AQ93" s="74"/>
      <c r="AR93" s="64" t="s">
        <v>83</v>
      </c>
      <c r="AS93" s="65"/>
      <c r="AT93" s="65"/>
      <c r="AU93" s="65"/>
      <c r="AV93" s="66"/>
      <c r="AW93" s="64" t="s">
        <v>84</v>
      </c>
      <c r="AX93" s="65"/>
      <c r="AY93" s="65"/>
      <c r="AZ93" s="65"/>
      <c r="BA93" s="66"/>
      <c r="BB93" s="64" t="s">
        <v>117</v>
      </c>
      <c r="BC93" s="65"/>
      <c r="BD93" s="65"/>
      <c r="BE93" s="65"/>
      <c r="BF93" s="66"/>
      <c r="BG93" s="72" t="s">
        <v>218</v>
      </c>
      <c r="BH93" s="73"/>
      <c r="BI93" s="73"/>
      <c r="BJ93" s="73"/>
      <c r="BK93" s="74"/>
      <c r="CA93" t="s">
        <v>39</v>
      </c>
    </row>
    <row r="94" spans="1:79" s="9" customFormat="1" ht="12.75" customHeight="1" x14ac:dyDescent="0.2">
      <c r="A94" s="126"/>
      <c r="B94" s="127"/>
      <c r="C94" s="127"/>
      <c r="D94" s="127"/>
      <c r="E94" s="129"/>
      <c r="F94" s="126" t="s">
        <v>179</v>
      </c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9"/>
      <c r="X94" s="168"/>
      <c r="Y94" s="169"/>
      <c r="Z94" s="169"/>
      <c r="AA94" s="169"/>
      <c r="AB94" s="170"/>
      <c r="AC94" s="168"/>
      <c r="AD94" s="169"/>
      <c r="AE94" s="169"/>
      <c r="AF94" s="169"/>
      <c r="AG94" s="170"/>
      <c r="AH94" s="164"/>
      <c r="AI94" s="164"/>
      <c r="AJ94" s="164"/>
      <c r="AK94" s="164"/>
      <c r="AL94" s="164"/>
      <c r="AM94" s="164">
        <f>IF(ISNUMBER(X94),X94,0)+IF(ISNUMBER(AC94),AC94,0)</f>
        <v>0</v>
      </c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>
        <f>IF(ISNUMBER(AR94),AR94,0)+IF(ISNUMBER(AW94),AW94,0)</f>
        <v>0</v>
      </c>
      <c r="BH94" s="164"/>
      <c r="BI94" s="164"/>
      <c r="BJ94" s="164"/>
      <c r="BK94" s="164"/>
      <c r="CA94" s="9" t="s">
        <v>40</v>
      </c>
    </row>
    <row r="97" spans="1:79" ht="14.25" customHeight="1" x14ac:dyDescent="0.2">
      <c r="A97" s="48" t="s">
        <v>151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</row>
    <row r="98" spans="1:79" ht="14.25" customHeight="1" x14ac:dyDescent="0.2">
      <c r="A98" s="48" t="s">
        <v>301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</row>
    <row r="99" spans="1:79" ht="15" customHeight="1" x14ac:dyDescent="0.2">
      <c r="A99" s="69" t="s">
        <v>238</v>
      </c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  <c r="BL99" s="69"/>
      <c r="BM99" s="69"/>
      <c r="BN99" s="69"/>
      <c r="BO99" s="69"/>
      <c r="BP99" s="69"/>
      <c r="BQ99" s="69"/>
      <c r="BR99" s="69"/>
      <c r="BS99" s="69"/>
      <c r="BT99" s="69"/>
      <c r="BU99" s="69"/>
      <c r="BV99" s="69"/>
      <c r="BW99" s="69"/>
      <c r="BX99" s="69"/>
      <c r="BY99" s="69"/>
    </row>
    <row r="100" spans="1:79" ht="23.1" customHeight="1" x14ac:dyDescent="0.2">
      <c r="A100" s="79" t="s">
        <v>7</v>
      </c>
      <c r="B100" s="80"/>
      <c r="C100" s="80"/>
      <c r="D100" s="79" t="s">
        <v>152</v>
      </c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1"/>
      <c r="U100" s="61" t="s">
        <v>239</v>
      </c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3"/>
      <c r="AN100" s="61" t="s">
        <v>240</v>
      </c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3"/>
      <c r="BG100" s="46" t="s">
        <v>241</v>
      </c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</row>
    <row r="101" spans="1:79" ht="52.5" customHeight="1" x14ac:dyDescent="0.2">
      <c r="A101" s="82"/>
      <c r="B101" s="83"/>
      <c r="C101" s="83"/>
      <c r="D101" s="82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4"/>
      <c r="U101" s="61" t="s">
        <v>5</v>
      </c>
      <c r="V101" s="62"/>
      <c r="W101" s="62"/>
      <c r="X101" s="62"/>
      <c r="Y101" s="63"/>
      <c r="Z101" s="61" t="s">
        <v>4</v>
      </c>
      <c r="AA101" s="62"/>
      <c r="AB101" s="62"/>
      <c r="AC101" s="62"/>
      <c r="AD101" s="63"/>
      <c r="AE101" s="76" t="s">
        <v>147</v>
      </c>
      <c r="AF101" s="77"/>
      <c r="AG101" s="77"/>
      <c r="AH101" s="78"/>
      <c r="AI101" s="61" t="s">
        <v>6</v>
      </c>
      <c r="AJ101" s="62"/>
      <c r="AK101" s="62"/>
      <c r="AL101" s="62"/>
      <c r="AM101" s="63"/>
      <c r="AN101" s="61" t="s">
        <v>5</v>
      </c>
      <c r="AO101" s="62"/>
      <c r="AP101" s="62"/>
      <c r="AQ101" s="62"/>
      <c r="AR101" s="63"/>
      <c r="AS101" s="61" t="s">
        <v>4</v>
      </c>
      <c r="AT101" s="62"/>
      <c r="AU101" s="62"/>
      <c r="AV101" s="62"/>
      <c r="AW101" s="63"/>
      <c r="AX101" s="76" t="s">
        <v>147</v>
      </c>
      <c r="AY101" s="77"/>
      <c r="AZ101" s="77"/>
      <c r="BA101" s="78"/>
      <c r="BB101" s="61" t="s">
        <v>118</v>
      </c>
      <c r="BC101" s="62"/>
      <c r="BD101" s="62"/>
      <c r="BE101" s="62"/>
      <c r="BF101" s="63"/>
      <c r="BG101" s="61" t="s">
        <v>5</v>
      </c>
      <c r="BH101" s="62"/>
      <c r="BI101" s="62"/>
      <c r="BJ101" s="62"/>
      <c r="BK101" s="63"/>
      <c r="BL101" s="46" t="s">
        <v>4</v>
      </c>
      <c r="BM101" s="46"/>
      <c r="BN101" s="46"/>
      <c r="BO101" s="46"/>
      <c r="BP101" s="46"/>
      <c r="BQ101" s="100" t="s">
        <v>147</v>
      </c>
      <c r="BR101" s="100"/>
      <c r="BS101" s="100"/>
      <c r="BT101" s="100"/>
      <c r="BU101" s="61" t="s">
        <v>119</v>
      </c>
      <c r="BV101" s="62"/>
      <c r="BW101" s="62"/>
      <c r="BX101" s="62"/>
      <c r="BY101" s="63"/>
    </row>
    <row r="102" spans="1:79" ht="15" customHeight="1" x14ac:dyDescent="0.2">
      <c r="A102" s="61">
        <v>1</v>
      </c>
      <c r="B102" s="62"/>
      <c r="C102" s="62"/>
      <c r="D102" s="61">
        <v>2</v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3"/>
      <c r="U102" s="61">
        <v>3</v>
      </c>
      <c r="V102" s="62"/>
      <c r="W102" s="62"/>
      <c r="X102" s="62"/>
      <c r="Y102" s="63"/>
      <c r="Z102" s="61">
        <v>4</v>
      </c>
      <c r="AA102" s="62"/>
      <c r="AB102" s="62"/>
      <c r="AC102" s="62"/>
      <c r="AD102" s="63"/>
      <c r="AE102" s="61">
        <v>5</v>
      </c>
      <c r="AF102" s="62"/>
      <c r="AG102" s="62"/>
      <c r="AH102" s="63"/>
      <c r="AI102" s="61">
        <v>6</v>
      </c>
      <c r="AJ102" s="62"/>
      <c r="AK102" s="62"/>
      <c r="AL102" s="62"/>
      <c r="AM102" s="63"/>
      <c r="AN102" s="61">
        <v>7</v>
      </c>
      <c r="AO102" s="62"/>
      <c r="AP102" s="62"/>
      <c r="AQ102" s="62"/>
      <c r="AR102" s="63"/>
      <c r="AS102" s="61">
        <v>8</v>
      </c>
      <c r="AT102" s="62"/>
      <c r="AU102" s="62"/>
      <c r="AV102" s="62"/>
      <c r="AW102" s="63"/>
      <c r="AX102" s="46">
        <v>9</v>
      </c>
      <c r="AY102" s="46"/>
      <c r="AZ102" s="46"/>
      <c r="BA102" s="46"/>
      <c r="BB102" s="61">
        <v>10</v>
      </c>
      <c r="BC102" s="62"/>
      <c r="BD102" s="62"/>
      <c r="BE102" s="62"/>
      <c r="BF102" s="63"/>
      <c r="BG102" s="61">
        <v>11</v>
      </c>
      <c r="BH102" s="62"/>
      <c r="BI102" s="62"/>
      <c r="BJ102" s="62"/>
      <c r="BK102" s="63"/>
      <c r="BL102" s="46">
        <v>12</v>
      </c>
      <c r="BM102" s="46"/>
      <c r="BN102" s="46"/>
      <c r="BO102" s="46"/>
      <c r="BP102" s="46"/>
      <c r="BQ102" s="61">
        <v>13</v>
      </c>
      <c r="BR102" s="62"/>
      <c r="BS102" s="62"/>
      <c r="BT102" s="63"/>
      <c r="BU102" s="61">
        <v>14</v>
      </c>
      <c r="BV102" s="62"/>
      <c r="BW102" s="62"/>
      <c r="BX102" s="62"/>
      <c r="BY102" s="63"/>
    </row>
    <row r="103" spans="1:79" s="2" customFormat="1" ht="14.25" hidden="1" customHeight="1" x14ac:dyDescent="0.2">
      <c r="A103" s="64" t="s">
        <v>90</v>
      </c>
      <c r="B103" s="65"/>
      <c r="C103" s="65"/>
      <c r="D103" s="64" t="s">
        <v>78</v>
      </c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6"/>
      <c r="U103" s="44" t="s">
        <v>86</v>
      </c>
      <c r="V103" s="44"/>
      <c r="W103" s="44"/>
      <c r="X103" s="44"/>
      <c r="Y103" s="44"/>
      <c r="Z103" s="44" t="s">
        <v>87</v>
      </c>
      <c r="AA103" s="44"/>
      <c r="AB103" s="44"/>
      <c r="AC103" s="44"/>
      <c r="AD103" s="44"/>
      <c r="AE103" s="44" t="s">
        <v>113</v>
      </c>
      <c r="AF103" s="44"/>
      <c r="AG103" s="44"/>
      <c r="AH103" s="44"/>
      <c r="AI103" s="75" t="s">
        <v>217</v>
      </c>
      <c r="AJ103" s="75"/>
      <c r="AK103" s="75"/>
      <c r="AL103" s="75"/>
      <c r="AM103" s="75"/>
      <c r="AN103" s="44" t="s">
        <v>88</v>
      </c>
      <c r="AO103" s="44"/>
      <c r="AP103" s="44"/>
      <c r="AQ103" s="44"/>
      <c r="AR103" s="44"/>
      <c r="AS103" s="44" t="s">
        <v>89</v>
      </c>
      <c r="AT103" s="44"/>
      <c r="AU103" s="44"/>
      <c r="AV103" s="44"/>
      <c r="AW103" s="44"/>
      <c r="AX103" s="44" t="s">
        <v>114</v>
      </c>
      <c r="AY103" s="44"/>
      <c r="AZ103" s="44"/>
      <c r="BA103" s="44"/>
      <c r="BB103" s="75" t="s">
        <v>217</v>
      </c>
      <c r="BC103" s="75"/>
      <c r="BD103" s="75"/>
      <c r="BE103" s="75"/>
      <c r="BF103" s="75"/>
      <c r="BG103" s="44" t="s">
        <v>79</v>
      </c>
      <c r="BH103" s="44"/>
      <c r="BI103" s="44"/>
      <c r="BJ103" s="44"/>
      <c r="BK103" s="44"/>
      <c r="BL103" s="44" t="s">
        <v>80</v>
      </c>
      <c r="BM103" s="44"/>
      <c r="BN103" s="44"/>
      <c r="BO103" s="44"/>
      <c r="BP103" s="44"/>
      <c r="BQ103" s="44" t="s">
        <v>115</v>
      </c>
      <c r="BR103" s="44"/>
      <c r="BS103" s="44"/>
      <c r="BT103" s="44"/>
      <c r="BU103" s="75" t="s">
        <v>217</v>
      </c>
      <c r="BV103" s="75"/>
      <c r="BW103" s="75"/>
      <c r="BX103" s="75"/>
      <c r="BY103" s="75"/>
      <c r="CA103" t="s">
        <v>41</v>
      </c>
    </row>
    <row r="104" spans="1:79" s="137" customFormat="1" ht="12.75" customHeight="1" x14ac:dyDescent="0.2">
      <c r="A104" s="157">
        <v>1</v>
      </c>
      <c r="B104" s="158"/>
      <c r="C104" s="158"/>
      <c r="D104" s="131" t="s">
        <v>259</v>
      </c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3"/>
      <c r="U104" s="161">
        <v>0</v>
      </c>
      <c r="V104" s="162"/>
      <c r="W104" s="162"/>
      <c r="X104" s="162"/>
      <c r="Y104" s="163"/>
      <c r="Z104" s="161">
        <v>0</v>
      </c>
      <c r="AA104" s="162"/>
      <c r="AB104" s="162"/>
      <c r="AC104" s="162"/>
      <c r="AD104" s="163"/>
      <c r="AE104" s="161">
        <v>0</v>
      </c>
      <c r="AF104" s="162"/>
      <c r="AG104" s="162"/>
      <c r="AH104" s="163"/>
      <c r="AI104" s="161">
        <f>IF(ISNUMBER(U104),U104,0)+IF(ISNUMBER(Z104),Z104,0)</f>
        <v>0</v>
      </c>
      <c r="AJ104" s="162"/>
      <c r="AK104" s="162"/>
      <c r="AL104" s="162"/>
      <c r="AM104" s="163"/>
      <c r="AN104" s="161">
        <v>740900</v>
      </c>
      <c r="AO104" s="162"/>
      <c r="AP104" s="162"/>
      <c r="AQ104" s="162"/>
      <c r="AR104" s="163"/>
      <c r="AS104" s="161">
        <v>0</v>
      </c>
      <c r="AT104" s="162"/>
      <c r="AU104" s="162"/>
      <c r="AV104" s="162"/>
      <c r="AW104" s="163"/>
      <c r="AX104" s="161">
        <v>0</v>
      </c>
      <c r="AY104" s="162"/>
      <c r="AZ104" s="162"/>
      <c r="BA104" s="163"/>
      <c r="BB104" s="161">
        <f>IF(ISNUMBER(AN104),AN104,0)+IF(ISNUMBER(AS104),AS104,0)</f>
        <v>740900</v>
      </c>
      <c r="BC104" s="162"/>
      <c r="BD104" s="162"/>
      <c r="BE104" s="162"/>
      <c r="BF104" s="163"/>
      <c r="BG104" s="161">
        <v>965170</v>
      </c>
      <c r="BH104" s="162"/>
      <c r="BI104" s="162"/>
      <c r="BJ104" s="162"/>
      <c r="BK104" s="163"/>
      <c r="BL104" s="161">
        <v>0</v>
      </c>
      <c r="BM104" s="162"/>
      <c r="BN104" s="162"/>
      <c r="BO104" s="162"/>
      <c r="BP104" s="163"/>
      <c r="BQ104" s="161">
        <v>0</v>
      </c>
      <c r="BR104" s="162"/>
      <c r="BS104" s="162"/>
      <c r="BT104" s="163"/>
      <c r="BU104" s="161">
        <f>IF(ISNUMBER(BG104),BG104,0)+IF(ISNUMBER(BL104),BL104,0)</f>
        <v>965170</v>
      </c>
      <c r="BV104" s="162"/>
      <c r="BW104" s="162"/>
      <c r="BX104" s="162"/>
      <c r="BY104" s="163"/>
      <c r="CA104" s="137" t="s">
        <v>42</v>
      </c>
    </row>
    <row r="105" spans="1:79" s="9" customFormat="1" ht="12.75" customHeight="1" x14ac:dyDescent="0.2">
      <c r="A105" s="126"/>
      <c r="B105" s="127"/>
      <c r="C105" s="127"/>
      <c r="D105" s="138" t="s">
        <v>179</v>
      </c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40"/>
      <c r="U105" s="165">
        <v>0</v>
      </c>
      <c r="V105" s="166"/>
      <c r="W105" s="166"/>
      <c r="X105" s="166"/>
      <c r="Y105" s="167"/>
      <c r="Z105" s="165">
        <v>0</v>
      </c>
      <c r="AA105" s="166"/>
      <c r="AB105" s="166"/>
      <c r="AC105" s="166"/>
      <c r="AD105" s="167"/>
      <c r="AE105" s="165">
        <v>0</v>
      </c>
      <c r="AF105" s="166"/>
      <c r="AG105" s="166"/>
      <c r="AH105" s="167"/>
      <c r="AI105" s="165">
        <f>IF(ISNUMBER(U105),U105,0)+IF(ISNUMBER(Z105),Z105,0)</f>
        <v>0</v>
      </c>
      <c r="AJ105" s="166"/>
      <c r="AK105" s="166"/>
      <c r="AL105" s="166"/>
      <c r="AM105" s="167"/>
      <c r="AN105" s="165">
        <v>740900</v>
      </c>
      <c r="AO105" s="166"/>
      <c r="AP105" s="166"/>
      <c r="AQ105" s="166"/>
      <c r="AR105" s="167"/>
      <c r="AS105" s="165">
        <v>0</v>
      </c>
      <c r="AT105" s="166"/>
      <c r="AU105" s="166"/>
      <c r="AV105" s="166"/>
      <c r="AW105" s="167"/>
      <c r="AX105" s="165">
        <v>0</v>
      </c>
      <c r="AY105" s="166"/>
      <c r="AZ105" s="166"/>
      <c r="BA105" s="167"/>
      <c r="BB105" s="165">
        <f>IF(ISNUMBER(AN105),AN105,0)+IF(ISNUMBER(AS105),AS105,0)</f>
        <v>740900</v>
      </c>
      <c r="BC105" s="166"/>
      <c r="BD105" s="166"/>
      <c r="BE105" s="166"/>
      <c r="BF105" s="167"/>
      <c r="BG105" s="165">
        <v>965170</v>
      </c>
      <c r="BH105" s="166"/>
      <c r="BI105" s="166"/>
      <c r="BJ105" s="166"/>
      <c r="BK105" s="167"/>
      <c r="BL105" s="165">
        <v>0</v>
      </c>
      <c r="BM105" s="166"/>
      <c r="BN105" s="166"/>
      <c r="BO105" s="166"/>
      <c r="BP105" s="167"/>
      <c r="BQ105" s="165">
        <v>0</v>
      </c>
      <c r="BR105" s="166"/>
      <c r="BS105" s="166"/>
      <c r="BT105" s="167"/>
      <c r="BU105" s="165">
        <f>IF(ISNUMBER(BG105),BG105,0)+IF(ISNUMBER(BL105),BL105,0)</f>
        <v>965170</v>
      </c>
      <c r="BV105" s="166"/>
      <c r="BW105" s="166"/>
      <c r="BX105" s="166"/>
      <c r="BY105" s="167"/>
    </row>
    <row r="107" spans="1:79" ht="14.25" customHeight="1" x14ac:dyDescent="0.2">
      <c r="A107" s="48" t="s">
        <v>315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</row>
    <row r="108" spans="1:79" ht="15" customHeight="1" x14ac:dyDescent="0.2">
      <c r="A108" s="101" t="s">
        <v>238</v>
      </c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</row>
    <row r="109" spans="1:79" ht="23.1" customHeight="1" x14ac:dyDescent="0.2">
      <c r="A109" s="79" t="s">
        <v>7</v>
      </c>
      <c r="B109" s="80"/>
      <c r="C109" s="80"/>
      <c r="D109" s="79" t="s">
        <v>152</v>
      </c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1"/>
      <c r="U109" s="46" t="s">
        <v>242</v>
      </c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 t="s">
        <v>244</v>
      </c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</row>
    <row r="110" spans="1:79" ht="54" customHeight="1" x14ac:dyDescent="0.2">
      <c r="A110" s="82"/>
      <c r="B110" s="83"/>
      <c r="C110" s="83"/>
      <c r="D110" s="82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4"/>
      <c r="U110" s="61" t="s">
        <v>5</v>
      </c>
      <c r="V110" s="62"/>
      <c r="W110" s="62"/>
      <c r="X110" s="62"/>
      <c r="Y110" s="63"/>
      <c r="Z110" s="61" t="s">
        <v>4</v>
      </c>
      <c r="AA110" s="62"/>
      <c r="AB110" s="62"/>
      <c r="AC110" s="62"/>
      <c r="AD110" s="63"/>
      <c r="AE110" s="76" t="s">
        <v>147</v>
      </c>
      <c r="AF110" s="77"/>
      <c r="AG110" s="77"/>
      <c r="AH110" s="77"/>
      <c r="AI110" s="78"/>
      <c r="AJ110" s="61" t="s">
        <v>6</v>
      </c>
      <c r="AK110" s="62"/>
      <c r="AL110" s="62"/>
      <c r="AM110" s="62"/>
      <c r="AN110" s="63"/>
      <c r="AO110" s="61" t="s">
        <v>5</v>
      </c>
      <c r="AP110" s="62"/>
      <c r="AQ110" s="62"/>
      <c r="AR110" s="62"/>
      <c r="AS110" s="63"/>
      <c r="AT110" s="61" t="s">
        <v>4</v>
      </c>
      <c r="AU110" s="62"/>
      <c r="AV110" s="62"/>
      <c r="AW110" s="62"/>
      <c r="AX110" s="63"/>
      <c r="AY110" s="76" t="s">
        <v>147</v>
      </c>
      <c r="AZ110" s="77"/>
      <c r="BA110" s="77"/>
      <c r="BB110" s="77"/>
      <c r="BC110" s="78"/>
      <c r="BD110" s="46" t="s">
        <v>118</v>
      </c>
      <c r="BE110" s="46"/>
      <c r="BF110" s="46"/>
      <c r="BG110" s="46"/>
      <c r="BH110" s="46"/>
    </row>
    <row r="111" spans="1:79" ht="15" customHeight="1" x14ac:dyDescent="0.2">
      <c r="A111" s="61" t="s">
        <v>216</v>
      </c>
      <c r="B111" s="62"/>
      <c r="C111" s="62"/>
      <c r="D111" s="61">
        <v>2</v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3"/>
      <c r="U111" s="61">
        <v>3</v>
      </c>
      <c r="V111" s="62"/>
      <c r="W111" s="62"/>
      <c r="X111" s="62"/>
      <c r="Y111" s="63"/>
      <c r="Z111" s="61">
        <v>4</v>
      </c>
      <c r="AA111" s="62"/>
      <c r="AB111" s="62"/>
      <c r="AC111" s="62"/>
      <c r="AD111" s="63"/>
      <c r="AE111" s="61">
        <v>5</v>
      </c>
      <c r="AF111" s="62"/>
      <c r="AG111" s="62"/>
      <c r="AH111" s="62"/>
      <c r="AI111" s="63"/>
      <c r="AJ111" s="61">
        <v>6</v>
      </c>
      <c r="AK111" s="62"/>
      <c r="AL111" s="62"/>
      <c r="AM111" s="62"/>
      <c r="AN111" s="63"/>
      <c r="AO111" s="61">
        <v>7</v>
      </c>
      <c r="AP111" s="62"/>
      <c r="AQ111" s="62"/>
      <c r="AR111" s="62"/>
      <c r="AS111" s="63"/>
      <c r="AT111" s="61">
        <v>8</v>
      </c>
      <c r="AU111" s="62"/>
      <c r="AV111" s="62"/>
      <c r="AW111" s="62"/>
      <c r="AX111" s="63"/>
      <c r="AY111" s="61">
        <v>9</v>
      </c>
      <c r="AZ111" s="62"/>
      <c r="BA111" s="62"/>
      <c r="BB111" s="62"/>
      <c r="BC111" s="63"/>
      <c r="BD111" s="61">
        <v>10</v>
      </c>
      <c r="BE111" s="62"/>
      <c r="BF111" s="62"/>
      <c r="BG111" s="62"/>
      <c r="BH111" s="63"/>
    </row>
    <row r="112" spans="1:79" s="2" customFormat="1" ht="12.75" hidden="1" customHeight="1" x14ac:dyDescent="0.2">
      <c r="A112" s="64" t="s">
        <v>90</v>
      </c>
      <c r="B112" s="65"/>
      <c r="C112" s="65"/>
      <c r="D112" s="64" t="s">
        <v>78</v>
      </c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4" t="s">
        <v>81</v>
      </c>
      <c r="V112" s="65"/>
      <c r="W112" s="65"/>
      <c r="X112" s="65"/>
      <c r="Y112" s="66"/>
      <c r="Z112" s="64" t="s">
        <v>82</v>
      </c>
      <c r="AA112" s="65"/>
      <c r="AB112" s="65"/>
      <c r="AC112" s="65"/>
      <c r="AD112" s="66"/>
      <c r="AE112" s="64" t="s">
        <v>116</v>
      </c>
      <c r="AF112" s="65"/>
      <c r="AG112" s="65"/>
      <c r="AH112" s="65"/>
      <c r="AI112" s="66"/>
      <c r="AJ112" s="72" t="s">
        <v>218</v>
      </c>
      <c r="AK112" s="73"/>
      <c r="AL112" s="73"/>
      <c r="AM112" s="73"/>
      <c r="AN112" s="74"/>
      <c r="AO112" s="64" t="s">
        <v>83</v>
      </c>
      <c r="AP112" s="65"/>
      <c r="AQ112" s="65"/>
      <c r="AR112" s="65"/>
      <c r="AS112" s="66"/>
      <c r="AT112" s="64" t="s">
        <v>84</v>
      </c>
      <c r="AU112" s="65"/>
      <c r="AV112" s="65"/>
      <c r="AW112" s="65"/>
      <c r="AX112" s="66"/>
      <c r="AY112" s="64" t="s">
        <v>117</v>
      </c>
      <c r="AZ112" s="65"/>
      <c r="BA112" s="65"/>
      <c r="BB112" s="65"/>
      <c r="BC112" s="66"/>
      <c r="BD112" s="75" t="s">
        <v>218</v>
      </c>
      <c r="BE112" s="75"/>
      <c r="BF112" s="75"/>
      <c r="BG112" s="75"/>
      <c r="BH112" s="75"/>
      <c r="CA112" s="2" t="s">
        <v>43</v>
      </c>
    </row>
    <row r="113" spans="1:79" s="137" customFormat="1" ht="12.75" customHeight="1" x14ac:dyDescent="0.2">
      <c r="A113" s="157">
        <v>1</v>
      </c>
      <c r="B113" s="158"/>
      <c r="C113" s="158"/>
      <c r="D113" s="131" t="s">
        <v>259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3"/>
      <c r="U113" s="161">
        <v>1016323</v>
      </c>
      <c r="V113" s="162"/>
      <c r="W113" s="162"/>
      <c r="X113" s="162"/>
      <c r="Y113" s="163"/>
      <c r="Z113" s="161">
        <v>0</v>
      </c>
      <c r="AA113" s="162"/>
      <c r="AB113" s="162"/>
      <c r="AC113" s="162"/>
      <c r="AD113" s="163"/>
      <c r="AE113" s="160">
        <v>0</v>
      </c>
      <c r="AF113" s="160"/>
      <c r="AG113" s="160"/>
      <c r="AH113" s="160"/>
      <c r="AI113" s="160"/>
      <c r="AJ113" s="171">
        <f>IF(ISNUMBER(U113),U113,0)+IF(ISNUMBER(Z113),Z113,0)</f>
        <v>1016323</v>
      </c>
      <c r="AK113" s="171"/>
      <c r="AL113" s="171"/>
      <c r="AM113" s="171"/>
      <c r="AN113" s="171"/>
      <c r="AO113" s="160">
        <v>1067139</v>
      </c>
      <c r="AP113" s="160"/>
      <c r="AQ113" s="160"/>
      <c r="AR113" s="160"/>
      <c r="AS113" s="160"/>
      <c r="AT113" s="171">
        <v>0</v>
      </c>
      <c r="AU113" s="171"/>
      <c r="AV113" s="171"/>
      <c r="AW113" s="171"/>
      <c r="AX113" s="171"/>
      <c r="AY113" s="160">
        <v>0</v>
      </c>
      <c r="AZ113" s="160"/>
      <c r="BA113" s="160"/>
      <c r="BB113" s="160"/>
      <c r="BC113" s="160"/>
      <c r="BD113" s="171">
        <f>IF(ISNUMBER(AO113),AO113,0)+IF(ISNUMBER(AT113),AT113,0)</f>
        <v>1067139</v>
      </c>
      <c r="BE113" s="171"/>
      <c r="BF113" s="171"/>
      <c r="BG113" s="171"/>
      <c r="BH113" s="171"/>
      <c r="CA113" s="137" t="s">
        <v>44</v>
      </c>
    </row>
    <row r="114" spans="1:79" s="9" customFormat="1" ht="12.75" customHeight="1" x14ac:dyDescent="0.2">
      <c r="A114" s="126"/>
      <c r="B114" s="127"/>
      <c r="C114" s="127"/>
      <c r="D114" s="138" t="s">
        <v>179</v>
      </c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40"/>
      <c r="U114" s="165">
        <v>1016323</v>
      </c>
      <c r="V114" s="166"/>
      <c r="W114" s="166"/>
      <c r="X114" s="166"/>
      <c r="Y114" s="167"/>
      <c r="Z114" s="165">
        <v>0</v>
      </c>
      <c r="AA114" s="166"/>
      <c r="AB114" s="166"/>
      <c r="AC114" s="166"/>
      <c r="AD114" s="167"/>
      <c r="AE114" s="164">
        <v>0</v>
      </c>
      <c r="AF114" s="164"/>
      <c r="AG114" s="164"/>
      <c r="AH114" s="164"/>
      <c r="AI114" s="164"/>
      <c r="AJ114" s="125">
        <f>IF(ISNUMBER(U114),U114,0)+IF(ISNUMBER(Z114),Z114,0)</f>
        <v>1016323</v>
      </c>
      <c r="AK114" s="125"/>
      <c r="AL114" s="125"/>
      <c r="AM114" s="125"/>
      <c r="AN114" s="125"/>
      <c r="AO114" s="164">
        <v>1067139</v>
      </c>
      <c r="AP114" s="164"/>
      <c r="AQ114" s="164"/>
      <c r="AR114" s="164"/>
      <c r="AS114" s="164"/>
      <c r="AT114" s="125">
        <v>0</v>
      </c>
      <c r="AU114" s="125"/>
      <c r="AV114" s="125"/>
      <c r="AW114" s="125"/>
      <c r="AX114" s="125"/>
      <c r="AY114" s="164">
        <v>0</v>
      </c>
      <c r="AZ114" s="164"/>
      <c r="BA114" s="164"/>
      <c r="BB114" s="164"/>
      <c r="BC114" s="164"/>
      <c r="BD114" s="125">
        <f>IF(ISNUMBER(AO114),AO114,0)+IF(ISNUMBER(AT114),AT114,0)</f>
        <v>1067139</v>
      </c>
      <c r="BE114" s="125"/>
      <c r="BF114" s="125"/>
      <c r="BG114" s="125"/>
      <c r="BH114" s="125"/>
    </row>
    <row r="115" spans="1:79" s="8" customFormat="1" ht="12.75" hidden="1" customHeight="1" x14ac:dyDescent="0.2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</row>
    <row r="116" spans="1:79" hidden="1" x14ac:dyDescent="0.2"/>
    <row r="117" spans="1:79" ht="14.25" customHeight="1" x14ac:dyDescent="0.2">
      <c r="A117" s="48" t="s">
        <v>184</v>
      </c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</row>
    <row r="118" spans="1:79" ht="14.25" customHeight="1" x14ac:dyDescent="0.2">
      <c r="A118" s="48" t="s">
        <v>302</v>
      </c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</row>
    <row r="119" spans="1:79" ht="23.1" customHeight="1" x14ac:dyDescent="0.2">
      <c r="A119" s="79" t="s">
        <v>7</v>
      </c>
      <c r="B119" s="80"/>
      <c r="C119" s="80"/>
      <c r="D119" s="46" t="s">
        <v>10</v>
      </c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 t="s">
        <v>9</v>
      </c>
      <c r="R119" s="46"/>
      <c r="S119" s="46"/>
      <c r="T119" s="46"/>
      <c r="U119" s="46"/>
      <c r="V119" s="46" t="s">
        <v>8</v>
      </c>
      <c r="W119" s="46"/>
      <c r="X119" s="46"/>
      <c r="Y119" s="46"/>
      <c r="Z119" s="46"/>
      <c r="AA119" s="46"/>
      <c r="AB119" s="46"/>
      <c r="AC119" s="46"/>
      <c r="AD119" s="46"/>
      <c r="AE119" s="46"/>
      <c r="AF119" s="61" t="s">
        <v>239</v>
      </c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3"/>
      <c r="AU119" s="61" t="s">
        <v>240</v>
      </c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3"/>
      <c r="BJ119" s="61" t="s">
        <v>241</v>
      </c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62"/>
      <c r="BW119" s="62"/>
      <c r="BX119" s="63"/>
    </row>
    <row r="120" spans="1:79" ht="32.25" customHeight="1" x14ac:dyDescent="0.2">
      <c r="A120" s="82"/>
      <c r="B120" s="83"/>
      <c r="C120" s="83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 t="s">
        <v>5</v>
      </c>
      <c r="AG120" s="46"/>
      <c r="AH120" s="46"/>
      <c r="AI120" s="46"/>
      <c r="AJ120" s="46"/>
      <c r="AK120" s="46" t="s">
        <v>4</v>
      </c>
      <c r="AL120" s="46"/>
      <c r="AM120" s="46"/>
      <c r="AN120" s="46"/>
      <c r="AO120" s="46"/>
      <c r="AP120" s="46" t="s">
        <v>154</v>
      </c>
      <c r="AQ120" s="46"/>
      <c r="AR120" s="46"/>
      <c r="AS120" s="46"/>
      <c r="AT120" s="46"/>
      <c r="AU120" s="46" t="s">
        <v>5</v>
      </c>
      <c r="AV120" s="46"/>
      <c r="AW120" s="46"/>
      <c r="AX120" s="46"/>
      <c r="AY120" s="46"/>
      <c r="AZ120" s="46" t="s">
        <v>4</v>
      </c>
      <c r="BA120" s="46"/>
      <c r="BB120" s="46"/>
      <c r="BC120" s="46"/>
      <c r="BD120" s="46"/>
      <c r="BE120" s="46" t="s">
        <v>112</v>
      </c>
      <c r="BF120" s="46"/>
      <c r="BG120" s="46"/>
      <c r="BH120" s="46"/>
      <c r="BI120" s="46"/>
      <c r="BJ120" s="46" t="s">
        <v>5</v>
      </c>
      <c r="BK120" s="46"/>
      <c r="BL120" s="46"/>
      <c r="BM120" s="46"/>
      <c r="BN120" s="46"/>
      <c r="BO120" s="46" t="s">
        <v>4</v>
      </c>
      <c r="BP120" s="46"/>
      <c r="BQ120" s="46"/>
      <c r="BR120" s="46"/>
      <c r="BS120" s="46"/>
      <c r="BT120" s="46" t="s">
        <v>119</v>
      </c>
      <c r="BU120" s="46"/>
      <c r="BV120" s="46"/>
      <c r="BW120" s="46"/>
      <c r="BX120" s="46"/>
    </row>
    <row r="121" spans="1:79" ht="15" customHeight="1" x14ac:dyDescent="0.2">
      <c r="A121" s="61">
        <v>1</v>
      </c>
      <c r="B121" s="62"/>
      <c r="C121" s="62"/>
      <c r="D121" s="46">
        <v>2</v>
      </c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>
        <v>3</v>
      </c>
      <c r="R121" s="46"/>
      <c r="S121" s="46"/>
      <c r="T121" s="46"/>
      <c r="U121" s="46"/>
      <c r="V121" s="46">
        <v>4</v>
      </c>
      <c r="W121" s="46"/>
      <c r="X121" s="46"/>
      <c r="Y121" s="46"/>
      <c r="Z121" s="46"/>
      <c r="AA121" s="46"/>
      <c r="AB121" s="46"/>
      <c r="AC121" s="46"/>
      <c r="AD121" s="46"/>
      <c r="AE121" s="46"/>
      <c r="AF121" s="46">
        <v>5</v>
      </c>
      <c r="AG121" s="46"/>
      <c r="AH121" s="46"/>
      <c r="AI121" s="46"/>
      <c r="AJ121" s="46"/>
      <c r="AK121" s="46">
        <v>6</v>
      </c>
      <c r="AL121" s="46"/>
      <c r="AM121" s="46"/>
      <c r="AN121" s="46"/>
      <c r="AO121" s="46"/>
      <c r="AP121" s="46">
        <v>7</v>
      </c>
      <c r="AQ121" s="46"/>
      <c r="AR121" s="46"/>
      <c r="AS121" s="46"/>
      <c r="AT121" s="46"/>
      <c r="AU121" s="46">
        <v>8</v>
      </c>
      <c r="AV121" s="46"/>
      <c r="AW121" s="46"/>
      <c r="AX121" s="46"/>
      <c r="AY121" s="46"/>
      <c r="AZ121" s="46">
        <v>9</v>
      </c>
      <c r="BA121" s="46"/>
      <c r="BB121" s="46"/>
      <c r="BC121" s="46"/>
      <c r="BD121" s="46"/>
      <c r="BE121" s="46">
        <v>10</v>
      </c>
      <c r="BF121" s="46"/>
      <c r="BG121" s="46"/>
      <c r="BH121" s="46"/>
      <c r="BI121" s="46"/>
      <c r="BJ121" s="46">
        <v>11</v>
      </c>
      <c r="BK121" s="46"/>
      <c r="BL121" s="46"/>
      <c r="BM121" s="46"/>
      <c r="BN121" s="46"/>
      <c r="BO121" s="46">
        <v>12</v>
      </c>
      <c r="BP121" s="46"/>
      <c r="BQ121" s="46"/>
      <c r="BR121" s="46"/>
      <c r="BS121" s="46"/>
      <c r="BT121" s="46">
        <v>13</v>
      </c>
      <c r="BU121" s="46"/>
      <c r="BV121" s="46"/>
      <c r="BW121" s="46"/>
      <c r="BX121" s="46"/>
    </row>
    <row r="122" spans="1:79" ht="10.5" hidden="1" customHeight="1" x14ac:dyDescent="0.2">
      <c r="A122" s="64" t="s">
        <v>187</v>
      </c>
      <c r="B122" s="65"/>
      <c r="C122" s="65"/>
      <c r="D122" s="46" t="s">
        <v>78</v>
      </c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 t="s">
        <v>91</v>
      </c>
      <c r="R122" s="46"/>
      <c r="S122" s="46"/>
      <c r="T122" s="46"/>
      <c r="U122" s="46"/>
      <c r="V122" s="46" t="s">
        <v>92</v>
      </c>
      <c r="W122" s="46"/>
      <c r="X122" s="46"/>
      <c r="Y122" s="46"/>
      <c r="Z122" s="46"/>
      <c r="AA122" s="46"/>
      <c r="AB122" s="46"/>
      <c r="AC122" s="46"/>
      <c r="AD122" s="46"/>
      <c r="AE122" s="46"/>
      <c r="AF122" s="44" t="s">
        <v>139</v>
      </c>
      <c r="AG122" s="44"/>
      <c r="AH122" s="44"/>
      <c r="AI122" s="44"/>
      <c r="AJ122" s="44"/>
      <c r="AK122" s="49" t="s">
        <v>140</v>
      </c>
      <c r="AL122" s="49"/>
      <c r="AM122" s="49"/>
      <c r="AN122" s="49"/>
      <c r="AO122" s="49"/>
      <c r="AP122" s="75" t="s">
        <v>261</v>
      </c>
      <c r="AQ122" s="75"/>
      <c r="AR122" s="75"/>
      <c r="AS122" s="75"/>
      <c r="AT122" s="75"/>
      <c r="AU122" s="44" t="s">
        <v>141</v>
      </c>
      <c r="AV122" s="44"/>
      <c r="AW122" s="44"/>
      <c r="AX122" s="44"/>
      <c r="AY122" s="44"/>
      <c r="AZ122" s="49" t="s">
        <v>142</v>
      </c>
      <c r="BA122" s="49"/>
      <c r="BB122" s="49"/>
      <c r="BC122" s="49"/>
      <c r="BD122" s="49"/>
      <c r="BE122" s="75" t="s">
        <v>261</v>
      </c>
      <c r="BF122" s="75"/>
      <c r="BG122" s="75"/>
      <c r="BH122" s="75"/>
      <c r="BI122" s="75"/>
      <c r="BJ122" s="44" t="s">
        <v>133</v>
      </c>
      <c r="BK122" s="44"/>
      <c r="BL122" s="44"/>
      <c r="BM122" s="44"/>
      <c r="BN122" s="44"/>
      <c r="BO122" s="49" t="s">
        <v>134</v>
      </c>
      <c r="BP122" s="49"/>
      <c r="BQ122" s="49"/>
      <c r="BR122" s="49"/>
      <c r="BS122" s="49"/>
      <c r="BT122" s="75" t="s">
        <v>261</v>
      </c>
      <c r="BU122" s="75"/>
      <c r="BV122" s="75"/>
      <c r="BW122" s="75"/>
      <c r="BX122" s="75"/>
      <c r="CA122" t="s">
        <v>45</v>
      </c>
    </row>
    <row r="123" spans="1:79" s="9" customFormat="1" ht="15" customHeight="1" x14ac:dyDescent="0.2">
      <c r="A123" s="126">
        <v>0</v>
      </c>
      <c r="B123" s="127"/>
      <c r="C123" s="127"/>
      <c r="D123" s="172" t="s">
        <v>260</v>
      </c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  <c r="AF123" s="173"/>
      <c r="AG123" s="173"/>
      <c r="AH123" s="173"/>
      <c r="AI123" s="173"/>
      <c r="AJ123" s="173"/>
      <c r="AK123" s="173"/>
      <c r="AL123" s="173"/>
      <c r="AM123" s="173"/>
      <c r="AN123" s="173"/>
      <c r="AO123" s="173"/>
      <c r="AP123" s="173"/>
      <c r="AQ123" s="173"/>
      <c r="AR123" s="173"/>
      <c r="AS123" s="173"/>
      <c r="AT123" s="173"/>
      <c r="AU123" s="173"/>
      <c r="AV123" s="173"/>
      <c r="AW123" s="173"/>
      <c r="AX123" s="173"/>
      <c r="AY123" s="173"/>
      <c r="AZ123" s="173"/>
      <c r="BA123" s="173"/>
      <c r="BB123" s="173"/>
      <c r="BC123" s="173"/>
      <c r="BD123" s="173"/>
      <c r="BE123" s="173"/>
      <c r="BF123" s="173"/>
      <c r="BG123" s="173"/>
      <c r="BH123" s="173"/>
      <c r="BI123" s="173"/>
      <c r="BJ123" s="173"/>
      <c r="BK123" s="173"/>
      <c r="BL123" s="173"/>
      <c r="BM123" s="173"/>
      <c r="BN123" s="173"/>
      <c r="BO123" s="173"/>
      <c r="BP123" s="173"/>
      <c r="BQ123" s="173"/>
      <c r="BR123" s="173"/>
      <c r="BS123" s="173"/>
      <c r="BT123" s="173"/>
      <c r="BU123" s="173"/>
      <c r="BV123" s="173"/>
      <c r="BW123" s="173"/>
      <c r="BX123" s="173"/>
      <c r="CA123" s="9" t="s">
        <v>46</v>
      </c>
    </row>
    <row r="124" spans="1:79" s="137" customFormat="1" ht="15" customHeight="1" x14ac:dyDescent="0.2">
      <c r="A124" s="157">
        <v>1</v>
      </c>
      <c r="B124" s="158"/>
      <c r="C124" s="158"/>
      <c r="D124" s="175" t="s">
        <v>262</v>
      </c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3"/>
      <c r="Q124" s="46" t="s">
        <v>263</v>
      </c>
      <c r="R124" s="46"/>
      <c r="S124" s="46"/>
      <c r="T124" s="46"/>
      <c r="U124" s="46"/>
      <c r="V124" s="46" t="s">
        <v>264</v>
      </c>
      <c r="W124" s="46"/>
      <c r="X124" s="46"/>
      <c r="Y124" s="46"/>
      <c r="Z124" s="46"/>
      <c r="AA124" s="46"/>
      <c r="AB124" s="46"/>
      <c r="AC124" s="46"/>
      <c r="AD124" s="46"/>
      <c r="AE124" s="46"/>
      <c r="AF124" s="176">
        <v>0</v>
      </c>
      <c r="AG124" s="176"/>
      <c r="AH124" s="176"/>
      <c r="AI124" s="176"/>
      <c r="AJ124" s="176"/>
      <c r="AK124" s="176">
        <v>0</v>
      </c>
      <c r="AL124" s="176"/>
      <c r="AM124" s="176"/>
      <c r="AN124" s="176"/>
      <c r="AO124" s="176"/>
      <c r="AP124" s="176">
        <v>0</v>
      </c>
      <c r="AQ124" s="176"/>
      <c r="AR124" s="176"/>
      <c r="AS124" s="176"/>
      <c r="AT124" s="176"/>
      <c r="AU124" s="176">
        <v>3</v>
      </c>
      <c r="AV124" s="176"/>
      <c r="AW124" s="176"/>
      <c r="AX124" s="176"/>
      <c r="AY124" s="176"/>
      <c r="AZ124" s="176">
        <v>0</v>
      </c>
      <c r="BA124" s="176"/>
      <c r="BB124" s="176"/>
      <c r="BC124" s="176"/>
      <c r="BD124" s="176"/>
      <c r="BE124" s="176">
        <v>3</v>
      </c>
      <c r="BF124" s="176"/>
      <c r="BG124" s="176"/>
      <c r="BH124" s="176"/>
      <c r="BI124" s="176"/>
      <c r="BJ124" s="176">
        <v>3</v>
      </c>
      <c r="BK124" s="176"/>
      <c r="BL124" s="176"/>
      <c r="BM124" s="176"/>
      <c r="BN124" s="176"/>
      <c r="BO124" s="176">
        <v>0</v>
      </c>
      <c r="BP124" s="176"/>
      <c r="BQ124" s="176"/>
      <c r="BR124" s="176"/>
      <c r="BS124" s="176"/>
      <c r="BT124" s="176">
        <v>3</v>
      </c>
      <c r="BU124" s="176"/>
      <c r="BV124" s="176"/>
      <c r="BW124" s="176"/>
      <c r="BX124" s="176"/>
    </row>
    <row r="125" spans="1:79" s="9" customFormat="1" ht="15" customHeight="1" x14ac:dyDescent="0.2">
      <c r="A125" s="126">
        <v>0</v>
      </c>
      <c r="B125" s="127"/>
      <c r="C125" s="127"/>
      <c r="D125" s="174" t="s">
        <v>265</v>
      </c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40"/>
      <c r="Q125" s="172"/>
      <c r="R125" s="172"/>
      <c r="S125" s="172"/>
      <c r="T125" s="172"/>
      <c r="U125" s="172"/>
      <c r="V125" s="172"/>
      <c r="W125" s="172"/>
      <c r="X125" s="172"/>
      <c r="Y125" s="172"/>
      <c r="Z125" s="172"/>
      <c r="AA125" s="172"/>
      <c r="AB125" s="172"/>
      <c r="AC125" s="172"/>
      <c r="AD125" s="172"/>
      <c r="AE125" s="172"/>
      <c r="AF125" s="173"/>
      <c r="AG125" s="173"/>
      <c r="AH125" s="173"/>
      <c r="AI125" s="173"/>
      <c r="AJ125" s="173"/>
      <c r="AK125" s="173"/>
      <c r="AL125" s="173"/>
      <c r="AM125" s="173"/>
      <c r="AN125" s="173"/>
      <c r="AO125" s="173"/>
      <c r="AP125" s="173"/>
      <c r="AQ125" s="173"/>
      <c r="AR125" s="173"/>
      <c r="AS125" s="173"/>
      <c r="AT125" s="173"/>
      <c r="AU125" s="173"/>
      <c r="AV125" s="173"/>
      <c r="AW125" s="173"/>
      <c r="AX125" s="173"/>
      <c r="AY125" s="173"/>
      <c r="AZ125" s="173"/>
      <c r="BA125" s="173"/>
      <c r="BB125" s="173"/>
      <c r="BC125" s="173"/>
      <c r="BD125" s="173"/>
      <c r="BE125" s="173"/>
      <c r="BF125" s="173"/>
      <c r="BG125" s="173"/>
      <c r="BH125" s="173"/>
      <c r="BI125" s="173"/>
      <c r="BJ125" s="173"/>
      <c r="BK125" s="173"/>
      <c r="BL125" s="173"/>
      <c r="BM125" s="173"/>
      <c r="BN125" s="173"/>
      <c r="BO125" s="173"/>
      <c r="BP125" s="173"/>
      <c r="BQ125" s="173"/>
      <c r="BR125" s="173"/>
      <c r="BS125" s="173"/>
      <c r="BT125" s="173"/>
      <c r="BU125" s="173"/>
      <c r="BV125" s="173"/>
      <c r="BW125" s="173"/>
      <c r="BX125" s="173"/>
    </row>
    <row r="126" spans="1:79" s="137" customFormat="1" ht="28.5" customHeight="1" x14ac:dyDescent="0.2">
      <c r="A126" s="157">
        <v>2</v>
      </c>
      <c r="B126" s="158"/>
      <c r="C126" s="158"/>
      <c r="D126" s="175" t="s">
        <v>266</v>
      </c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3"/>
      <c r="Q126" s="46" t="s">
        <v>263</v>
      </c>
      <c r="R126" s="46"/>
      <c r="S126" s="46"/>
      <c r="T126" s="46"/>
      <c r="U126" s="46"/>
      <c r="V126" s="175" t="s">
        <v>267</v>
      </c>
      <c r="W126" s="132"/>
      <c r="X126" s="132"/>
      <c r="Y126" s="132"/>
      <c r="Z126" s="132"/>
      <c r="AA126" s="132"/>
      <c r="AB126" s="132"/>
      <c r="AC126" s="132"/>
      <c r="AD126" s="132"/>
      <c r="AE126" s="133"/>
      <c r="AF126" s="176">
        <v>0</v>
      </c>
      <c r="AG126" s="176"/>
      <c r="AH126" s="176"/>
      <c r="AI126" s="176"/>
      <c r="AJ126" s="176"/>
      <c r="AK126" s="176">
        <v>0</v>
      </c>
      <c r="AL126" s="176"/>
      <c r="AM126" s="176"/>
      <c r="AN126" s="176"/>
      <c r="AO126" s="176"/>
      <c r="AP126" s="176">
        <v>0</v>
      </c>
      <c r="AQ126" s="176"/>
      <c r="AR126" s="176"/>
      <c r="AS126" s="176"/>
      <c r="AT126" s="176"/>
      <c r="AU126" s="176">
        <v>1500</v>
      </c>
      <c r="AV126" s="176"/>
      <c r="AW126" s="176"/>
      <c r="AX126" s="176"/>
      <c r="AY126" s="176"/>
      <c r="AZ126" s="176">
        <v>0</v>
      </c>
      <c r="BA126" s="176"/>
      <c r="BB126" s="176"/>
      <c r="BC126" s="176"/>
      <c r="BD126" s="176"/>
      <c r="BE126" s="176">
        <v>1500</v>
      </c>
      <c r="BF126" s="176"/>
      <c r="BG126" s="176"/>
      <c r="BH126" s="176"/>
      <c r="BI126" s="176"/>
      <c r="BJ126" s="176">
        <v>1550</v>
      </c>
      <c r="BK126" s="176"/>
      <c r="BL126" s="176"/>
      <c r="BM126" s="176"/>
      <c r="BN126" s="176"/>
      <c r="BO126" s="176">
        <v>0</v>
      </c>
      <c r="BP126" s="176"/>
      <c r="BQ126" s="176"/>
      <c r="BR126" s="176"/>
      <c r="BS126" s="176"/>
      <c r="BT126" s="176">
        <v>1550</v>
      </c>
      <c r="BU126" s="176"/>
      <c r="BV126" s="176"/>
      <c r="BW126" s="176"/>
      <c r="BX126" s="176"/>
    </row>
    <row r="127" spans="1:79" s="137" customFormat="1" ht="30" customHeight="1" x14ac:dyDescent="0.2">
      <c r="A127" s="157">
        <v>3</v>
      </c>
      <c r="B127" s="158"/>
      <c r="C127" s="158"/>
      <c r="D127" s="175" t="s">
        <v>268</v>
      </c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3"/>
      <c r="Q127" s="46" t="s">
        <v>263</v>
      </c>
      <c r="R127" s="46"/>
      <c r="S127" s="46"/>
      <c r="T127" s="46"/>
      <c r="U127" s="46"/>
      <c r="V127" s="175" t="s">
        <v>269</v>
      </c>
      <c r="W127" s="132"/>
      <c r="X127" s="132"/>
      <c r="Y127" s="132"/>
      <c r="Z127" s="132"/>
      <c r="AA127" s="132"/>
      <c r="AB127" s="132"/>
      <c r="AC127" s="132"/>
      <c r="AD127" s="132"/>
      <c r="AE127" s="133"/>
      <c r="AF127" s="176">
        <v>0</v>
      </c>
      <c r="AG127" s="176"/>
      <c r="AH127" s="176"/>
      <c r="AI127" s="176"/>
      <c r="AJ127" s="176"/>
      <c r="AK127" s="176">
        <v>0</v>
      </c>
      <c r="AL127" s="176"/>
      <c r="AM127" s="176"/>
      <c r="AN127" s="176"/>
      <c r="AO127" s="176"/>
      <c r="AP127" s="176">
        <v>0</v>
      </c>
      <c r="AQ127" s="176"/>
      <c r="AR127" s="176"/>
      <c r="AS127" s="176"/>
      <c r="AT127" s="176"/>
      <c r="AU127" s="176">
        <v>60</v>
      </c>
      <c r="AV127" s="176"/>
      <c r="AW127" s="176"/>
      <c r="AX127" s="176"/>
      <c r="AY127" s="176"/>
      <c r="AZ127" s="176">
        <v>0</v>
      </c>
      <c r="BA127" s="176"/>
      <c r="BB127" s="176"/>
      <c r="BC127" s="176"/>
      <c r="BD127" s="176"/>
      <c r="BE127" s="176">
        <v>60</v>
      </c>
      <c r="BF127" s="176"/>
      <c r="BG127" s="176"/>
      <c r="BH127" s="176"/>
      <c r="BI127" s="176"/>
      <c r="BJ127" s="176">
        <v>70</v>
      </c>
      <c r="BK127" s="176"/>
      <c r="BL127" s="176"/>
      <c r="BM127" s="176"/>
      <c r="BN127" s="176"/>
      <c r="BO127" s="176">
        <v>0</v>
      </c>
      <c r="BP127" s="176"/>
      <c r="BQ127" s="176"/>
      <c r="BR127" s="176"/>
      <c r="BS127" s="176"/>
      <c r="BT127" s="176">
        <v>70</v>
      </c>
      <c r="BU127" s="176"/>
      <c r="BV127" s="176"/>
      <c r="BW127" s="176"/>
      <c r="BX127" s="176"/>
    </row>
    <row r="128" spans="1:79" s="9" customFormat="1" ht="15" customHeight="1" x14ac:dyDescent="0.2">
      <c r="A128" s="126">
        <v>0</v>
      </c>
      <c r="B128" s="127"/>
      <c r="C128" s="127"/>
      <c r="D128" s="174" t="s">
        <v>270</v>
      </c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40"/>
      <c r="Q128" s="172"/>
      <c r="R128" s="172"/>
      <c r="S128" s="172"/>
      <c r="T128" s="172"/>
      <c r="U128" s="172"/>
      <c r="V128" s="174"/>
      <c r="W128" s="139"/>
      <c r="X128" s="139"/>
      <c r="Y128" s="139"/>
      <c r="Z128" s="139"/>
      <c r="AA128" s="139"/>
      <c r="AB128" s="139"/>
      <c r="AC128" s="139"/>
      <c r="AD128" s="139"/>
      <c r="AE128" s="140"/>
      <c r="AF128" s="173"/>
      <c r="AG128" s="173"/>
      <c r="AH128" s="173"/>
      <c r="AI128" s="173"/>
      <c r="AJ128" s="173"/>
      <c r="AK128" s="173"/>
      <c r="AL128" s="173"/>
      <c r="AM128" s="173"/>
      <c r="AN128" s="173"/>
      <c r="AO128" s="173"/>
      <c r="AP128" s="173"/>
      <c r="AQ128" s="173"/>
      <c r="AR128" s="173"/>
      <c r="AS128" s="173"/>
      <c r="AT128" s="173"/>
      <c r="AU128" s="173"/>
      <c r="AV128" s="173"/>
      <c r="AW128" s="173"/>
      <c r="AX128" s="173"/>
      <c r="AY128" s="173"/>
      <c r="AZ128" s="173"/>
      <c r="BA128" s="173"/>
      <c r="BB128" s="173"/>
      <c r="BC128" s="173"/>
      <c r="BD128" s="173"/>
      <c r="BE128" s="173"/>
      <c r="BF128" s="173"/>
      <c r="BG128" s="173"/>
      <c r="BH128" s="173"/>
      <c r="BI128" s="173"/>
      <c r="BJ128" s="173"/>
      <c r="BK128" s="173"/>
      <c r="BL128" s="173"/>
      <c r="BM128" s="173"/>
      <c r="BN128" s="173"/>
      <c r="BO128" s="173"/>
      <c r="BP128" s="173"/>
      <c r="BQ128" s="173"/>
      <c r="BR128" s="173"/>
      <c r="BS128" s="173"/>
      <c r="BT128" s="173"/>
      <c r="BU128" s="173"/>
      <c r="BV128" s="173"/>
      <c r="BW128" s="173"/>
      <c r="BX128" s="173"/>
    </row>
    <row r="129" spans="1:79" s="137" customFormat="1" ht="42.75" customHeight="1" x14ac:dyDescent="0.2">
      <c r="A129" s="157">
        <v>4</v>
      </c>
      <c r="B129" s="158"/>
      <c r="C129" s="158"/>
      <c r="D129" s="175" t="s">
        <v>271</v>
      </c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3"/>
      <c r="Q129" s="46" t="s">
        <v>263</v>
      </c>
      <c r="R129" s="46"/>
      <c r="S129" s="46"/>
      <c r="T129" s="46"/>
      <c r="U129" s="46"/>
      <c r="V129" s="175" t="s">
        <v>272</v>
      </c>
      <c r="W129" s="132"/>
      <c r="X129" s="132"/>
      <c r="Y129" s="132"/>
      <c r="Z129" s="132"/>
      <c r="AA129" s="132"/>
      <c r="AB129" s="132"/>
      <c r="AC129" s="132"/>
      <c r="AD129" s="132"/>
      <c r="AE129" s="133"/>
      <c r="AF129" s="176">
        <v>0</v>
      </c>
      <c r="AG129" s="176"/>
      <c r="AH129" s="176"/>
      <c r="AI129" s="176"/>
      <c r="AJ129" s="176"/>
      <c r="AK129" s="176">
        <v>0</v>
      </c>
      <c r="AL129" s="176"/>
      <c r="AM129" s="176"/>
      <c r="AN129" s="176"/>
      <c r="AO129" s="176"/>
      <c r="AP129" s="176">
        <v>0</v>
      </c>
      <c r="AQ129" s="176"/>
      <c r="AR129" s="176"/>
      <c r="AS129" s="176"/>
      <c r="AT129" s="176"/>
      <c r="AU129" s="176">
        <v>500</v>
      </c>
      <c r="AV129" s="176"/>
      <c r="AW129" s="176"/>
      <c r="AX129" s="176"/>
      <c r="AY129" s="176"/>
      <c r="AZ129" s="176">
        <v>0</v>
      </c>
      <c r="BA129" s="176"/>
      <c r="BB129" s="176"/>
      <c r="BC129" s="176"/>
      <c r="BD129" s="176"/>
      <c r="BE129" s="176">
        <v>500</v>
      </c>
      <c r="BF129" s="176"/>
      <c r="BG129" s="176"/>
      <c r="BH129" s="176"/>
      <c r="BI129" s="176"/>
      <c r="BJ129" s="176">
        <v>387</v>
      </c>
      <c r="BK129" s="176"/>
      <c r="BL129" s="176"/>
      <c r="BM129" s="176"/>
      <c r="BN129" s="176"/>
      <c r="BO129" s="176">
        <v>0</v>
      </c>
      <c r="BP129" s="176"/>
      <c r="BQ129" s="176"/>
      <c r="BR129" s="176"/>
      <c r="BS129" s="176"/>
      <c r="BT129" s="176">
        <v>387</v>
      </c>
      <c r="BU129" s="176"/>
      <c r="BV129" s="176"/>
      <c r="BW129" s="176"/>
      <c r="BX129" s="176"/>
    </row>
    <row r="130" spans="1:79" s="137" customFormat="1" ht="30" customHeight="1" x14ac:dyDescent="0.2">
      <c r="A130" s="157">
        <v>5</v>
      </c>
      <c r="B130" s="158"/>
      <c r="C130" s="158"/>
      <c r="D130" s="175" t="s">
        <v>273</v>
      </c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3"/>
      <c r="Q130" s="46" t="s">
        <v>263</v>
      </c>
      <c r="R130" s="46"/>
      <c r="S130" s="46"/>
      <c r="T130" s="46"/>
      <c r="U130" s="46"/>
      <c r="V130" s="175" t="s">
        <v>272</v>
      </c>
      <c r="W130" s="132"/>
      <c r="X130" s="132"/>
      <c r="Y130" s="132"/>
      <c r="Z130" s="132"/>
      <c r="AA130" s="132"/>
      <c r="AB130" s="132"/>
      <c r="AC130" s="132"/>
      <c r="AD130" s="132"/>
      <c r="AE130" s="133"/>
      <c r="AF130" s="176">
        <v>0</v>
      </c>
      <c r="AG130" s="176"/>
      <c r="AH130" s="176"/>
      <c r="AI130" s="176"/>
      <c r="AJ130" s="176"/>
      <c r="AK130" s="176">
        <v>0</v>
      </c>
      <c r="AL130" s="176"/>
      <c r="AM130" s="176"/>
      <c r="AN130" s="176"/>
      <c r="AO130" s="176"/>
      <c r="AP130" s="176">
        <v>0</v>
      </c>
      <c r="AQ130" s="176"/>
      <c r="AR130" s="176"/>
      <c r="AS130" s="176"/>
      <c r="AT130" s="176"/>
      <c r="AU130" s="176">
        <v>20</v>
      </c>
      <c r="AV130" s="176"/>
      <c r="AW130" s="176"/>
      <c r="AX130" s="176"/>
      <c r="AY130" s="176"/>
      <c r="AZ130" s="176">
        <v>0</v>
      </c>
      <c r="BA130" s="176"/>
      <c r="BB130" s="176"/>
      <c r="BC130" s="176"/>
      <c r="BD130" s="176"/>
      <c r="BE130" s="176">
        <v>20</v>
      </c>
      <c r="BF130" s="176"/>
      <c r="BG130" s="176"/>
      <c r="BH130" s="176"/>
      <c r="BI130" s="176"/>
      <c r="BJ130" s="176">
        <v>17</v>
      </c>
      <c r="BK130" s="176"/>
      <c r="BL130" s="176"/>
      <c r="BM130" s="176"/>
      <c r="BN130" s="176"/>
      <c r="BO130" s="176">
        <v>0</v>
      </c>
      <c r="BP130" s="176"/>
      <c r="BQ130" s="176"/>
      <c r="BR130" s="176"/>
      <c r="BS130" s="176"/>
      <c r="BT130" s="176">
        <v>17</v>
      </c>
      <c r="BU130" s="176"/>
      <c r="BV130" s="176"/>
      <c r="BW130" s="176"/>
      <c r="BX130" s="176"/>
    </row>
    <row r="131" spans="1:79" s="137" customFormat="1" ht="30" customHeight="1" x14ac:dyDescent="0.2">
      <c r="A131" s="157">
        <v>6</v>
      </c>
      <c r="B131" s="158"/>
      <c r="C131" s="158"/>
      <c r="D131" s="175" t="s">
        <v>274</v>
      </c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3"/>
      <c r="Q131" s="46" t="s">
        <v>275</v>
      </c>
      <c r="R131" s="46"/>
      <c r="S131" s="46"/>
      <c r="T131" s="46"/>
      <c r="U131" s="46"/>
      <c r="V131" s="175" t="s">
        <v>272</v>
      </c>
      <c r="W131" s="132"/>
      <c r="X131" s="132"/>
      <c r="Y131" s="132"/>
      <c r="Z131" s="132"/>
      <c r="AA131" s="132"/>
      <c r="AB131" s="132"/>
      <c r="AC131" s="132"/>
      <c r="AD131" s="132"/>
      <c r="AE131" s="133"/>
      <c r="AF131" s="176">
        <v>0</v>
      </c>
      <c r="AG131" s="176"/>
      <c r="AH131" s="176"/>
      <c r="AI131" s="176"/>
      <c r="AJ131" s="176"/>
      <c r="AK131" s="176">
        <v>0</v>
      </c>
      <c r="AL131" s="176"/>
      <c r="AM131" s="176"/>
      <c r="AN131" s="176"/>
      <c r="AO131" s="176"/>
      <c r="AP131" s="176">
        <v>0</v>
      </c>
      <c r="AQ131" s="176"/>
      <c r="AR131" s="176"/>
      <c r="AS131" s="176"/>
      <c r="AT131" s="176"/>
      <c r="AU131" s="176">
        <v>246.9</v>
      </c>
      <c r="AV131" s="176"/>
      <c r="AW131" s="176"/>
      <c r="AX131" s="176"/>
      <c r="AY131" s="176"/>
      <c r="AZ131" s="176">
        <v>0</v>
      </c>
      <c r="BA131" s="176"/>
      <c r="BB131" s="176"/>
      <c r="BC131" s="176"/>
      <c r="BD131" s="176"/>
      <c r="BE131" s="176">
        <v>246.9</v>
      </c>
      <c r="BF131" s="176"/>
      <c r="BG131" s="176"/>
      <c r="BH131" s="176"/>
      <c r="BI131" s="176"/>
      <c r="BJ131" s="176">
        <v>321.7</v>
      </c>
      <c r="BK131" s="176"/>
      <c r="BL131" s="176"/>
      <c r="BM131" s="176"/>
      <c r="BN131" s="176"/>
      <c r="BO131" s="176">
        <v>0</v>
      </c>
      <c r="BP131" s="176"/>
      <c r="BQ131" s="176"/>
      <c r="BR131" s="176"/>
      <c r="BS131" s="176"/>
      <c r="BT131" s="176">
        <v>321.7</v>
      </c>
      <c r="BU131" s="176"/>
      <c r="BV131" s="176"/>
      <c r="BW131" s="176"/>
      <c r="BX131" s="176"/>
    </row>
    <row r="132" spans="1:79" hidden="1" x14ac:dyDescent="0.2"/>
    <row r="133" spans="1:79" ht="14.25" customHeight="1" x14ac:dyDescent="0.2">
      <c r="A133" s="48" t="s">
        <v>316</v>
      </c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</row>
    <row r="134" spans="1:79" ht="23.1" customHeight="1" x14ac:dyDescent="0.2">
      <c r="A134" s="79" t="s">
        <v>7</v>
      </c>
      <c r="B134" s="80"/>
      <c r="C134" s="80"/>
      <c r="D134" s="46" t="s">
        <v>10</v>
      </c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 t="s">
        <v>9</v>
      </c>
      <c r="R134" s="46"/>
      <c r="S134" s="46"/>
      <c r="T134" s="46"/>
      <c r="U134" s="46"/>
      <c r="V134" s="46" t="s">
        <v>8</v>
      </c>
      <c r="W134" s="46"/>
      <c r="X134" s="46"/>
      <c r="Y134" s="46"/>
      <c r="Z134" s="46"/>
      <c r="AA134" s="46"/>
      <c r="AB134" s="46"/>
      <c r="AC134" s="46"/>
      <c r="AD134" s="46"/>
      <c r="AE134" s="46"/>
      <c r="AF134" s="61" t="s">
        <v>242</v>
      </c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3"/>
      <c r="AU134" s="61" t="s">
        <v>244</v>
      </c>
      <c r="AV134" s="62"/>
      <c r="AW134" s="62"/>
      <c r="AX134" s="62"/>
      <c r="AY134" s="62"/>
      <c r="AZ134" s="62"/>
      <c r="BA134" s="62"/>
      <c r="BB134" s="62"/>
      <c r="BC134" s="62"/>
      <c r="BD134" s="62"/>
      <c r="BE134" s="62"/>
      <c r="BF134" s="62"/>
      <c r="BG134" s="62"/>
      <c r="BH134" s="62"/>
      <c r="BI134" s="63"/>
    </row>
    <row r="135" spans="1:79" ht="28.5" customHeight="1" x14ac:dyDescent="0.2">
      <c r="A135" s="82"/>
      <c r="B135" s="83"/>
      <c r="C135" s="83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 t="s">
        <v>5</v>
      </c>
      <c r="AG135" s="46"/>
      <c r="AH135" s="46"/>
      <c r="AI135" s="46"/>
      <c r="AJ135" s="46"/>
      <c r="AK135" s="46" t="s">
        <v>4</v>
      </c>
      <c r="AL135" s="46"/>
      <c r="AM135" s="46"/>
      <c r="AN135" s="46"/>
      <c r="AO135" s="46"/>
      <c r="AP135" s="46" t="s">
        <v>154</v>
      </c>
      <c r="AQ135" s="46"/>
      <c r="AR135" s="46"/>
      <c r="AS135" s="46"/>
      <c r="AT135" s="46"/>
      <c r="AU135" s="46" t="s">
        <v>5</v>
      </c>
      <c r="AV135" s="46"/>
      <c r="AW135" s="46"/>
      <c r="AX135" s="46"/>
      <c r="AY135" s="46"/>
      <c r="AZ135" s="46" t="s">
        <v>4</v>
      </c>
      <c r="BA135" s="46"/>
      <c r="BB135" s="46"/>
      <c r="BC135" s="46"/>
      <c r="BD135" s="46"/>
      <c r="BE135" s="46" t="s">
        <v>112</v>
      </c>
      <c r="BF135" s="46"/>
      <c r="BG135" s="46"/>
      <c r="BH135" s="46"/>
      <c r="BI135" s="46"/>
    </row>
    <row r="136" spans="1:79" ht="15" customHeight="1" x14ac:dyDescent="0.2">
      <c r="A136" s="61">
        <v>1</v>
      </c>
      <c r="B136" s="62"/>
      <c r="C136" s="62"/>
      <c r="D136" s="46">
        <v>2</v>
      </c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>
        <v>3</v>
      </c>
      <c r="R136" s="46"/>
      <c r="S136" s="46"/>
      <c r="T136" s="46"/>
      <c r="U136" s="46"/>
      <c r="V136" s="46">
        <v>4</v>
      </c>
      <c r="W136" s="46"/>
      <c r="X136" s="46"/>
      <c r="Y136" s="46"/>
      <c r="Z136" s="46"/>
      <c r="AA136" s="46"/>
      <c r="AB136" s="46"/>
      <c r="AC136" s="46"/>
      <c r="AD136" s="46"/>
      <c r="AE136" s="46"/>
      <c r="AF136" s="46">
        <v>5</v>
      </c>
      <c r="AG136" s="46"/>
      <c r="AH136" s="46"/>
      <c r="AI136" s="46"/>
      <c r="AJ136" s="46"/>
      <c r="AK136" s="46">
        <v>6</v>
      </c>
      <c r="AL136" s="46"/>
      <c r="AM136" s="46"/>
      <c r="AN136" s="46"/>
      <c r="AO136" s="46"/>
      <c r="AP136" s="46">
        <v>7</v>
      </c>
      <c r="AQ136" s="46"/>
      <c r="AR136" s="46"/>
      <c r="AS136" s="46"/>
      <c r="AT136" s="46"/>
      <c r="AU136" s="46">
        <v>8</v>
      </c>
      <c r="AV136" s="46"/>
      <c r="AW136" s="46"/>
      <c r="AX136" s="46"/>
      <c r="AY136" s="46"/>
      <c r="AZ136" s="46">
        <v>9</v>
      </c>
      <c r="BA136" s="46"/>
      <c r="BB136" s="46"/>
      <c r="BC136" s="46"/>
      <c r="BD136" s="46"/>
      <c r="BE136" s="46">
        <v>10</v>
      </c>
      <c r="BF136" s="46"/>
      <c r="BG136" s="46"/>
      <c r="BH136" s="46"/>
      <c r="BI136" s="46"/>
    </row>
    <row r="137" spans="1:79" ht="15.75" hidden="1" customHeight="1" x14ac:dyDescent="0.2">
      <c r="A137" s="64" t="s">
        <v>187</v>
      </c>
      <c r="B137" s="65"/>
      <c r="C137" s="65"/>
      <c r="D137" s="46" t="s">
        <v>78</v>
      </c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 t="s">
        <v>91</v>
      </c>
      <c r="R137" s="46"/>
      <c r="S137" s="46"/>
      <c r="T137" s="46"/>
      <c r="U137" s="46"/>
      <c r="V137" s="46" t="s">
        <v>92</v>
      </c>
      <c r="W137" s="46"/>
      <c r="X137" s="46"/>
      <c r="Y137" s="46"/>
      <c r="Z137" s="46"/>
      <c r="AA137" s="46"/>
      <c r="AB137" s="46"/>
      <c r="AC137" s="46"/>
      <c r="AD137" s="46"/>
      <c r="AE137" s="46"/>
      <c r="AF137" s="44" t="s">
        <v>135</v>
      </c>
      <c r="AG137" s="44"/>
      <c r="AH137" s="44"/>
      <c r="AI137" s="44"/>
      <c r="AJ137" s="44"/>
      <c r="AK137" s="49" t="s">
        <v>136</v>
      </c>
      <c r="AL137" s="49"/>
      <c r="AM137" s="49"/>
      <c r="AN137" s="49"/>
      <c r="AO137" s="49"/>
      <c r="AP137" s="75" t="s">
        <v>261</v>
      </c>
      <c r="AQ137" s="75"/>
      <c r="AR137" s="75"/>
      <c r="AS137" s="75"/>
      <c r="AT137" s="75"/>
      <c r="AU137" s="44" t="s">
        <v>137</v>
      </c>
      <c r="AV137" s="44"/>
      <c r="AW137" s="44"/>
      <c r="AX137" s="44"/>
      <c r="AY137" s="44"/>
      <c r="AZ137" s="49" t="s">
        <v>138</v>
      </c>
      <c r="BA137" s="49"/>
      <c r="BB137" s="49"/>
      <c r="BC137" s="49"/>
      <c r="BD137" s="49"/>
      <c r="BE137" s="75" t="s">
        <v>261</v>
      </c>
      <c r="BF137" s="75"/>
      <c r="BG137" s="75"/>
      <c r="BH137" s="75"/>
      <c r="BI137" s="75"/>
      <c r="CA137" t="s">
        <v>47</v>
      </c>
    </row>
    <row r="138" spans="1:79" s="9" customFormat="1" ht="14.25" x14ac:dyDescent="0.2">
      <c r="A138" s="126">
        <v>0</v>
      </c>
      <c r="B138" s="127"/>
      <c r="C138" s="127"/>
      <c r="D138" s="172" t="s">
        <v>260</v>
      </c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  <c r="AB138" s="172"/>
      <c r="AC138" s="172"/>
      <c r="AD138" s="172"/>
      <c r="AE138" s="172"/>
      <c r="AF138" s="173"/>
      <c r="AG138" s="173"/>
      <c r="AH138" s="173"/>
      <c r="AI138" s="173"/>
      <c r="AJ138" s="173"/>
      <c r="AK138" s="173"/>
      <c r="AL138" s="173"/>
      <c r="AM138" s="173"/>
      <c r="AN138" s="173"/>
      <c r="AO138" s="173"/>
      <c r="AP138" s="173"/>
      <c r="AQ138" s="173"/>
      <c r="AR138" s="173"/>
      <c r="AS138" s="173"/>
      <c r="AT138" s="173"/>
      <c r="AU138" s="173"/>
      <c r="AV138" s="173"/>
      <c r="AW138" s="173"/>
      <c r="AX138" s="173"/>
      <c r="AY138" s="173"/>
      <c r="AZ138" s="173"/>
      <c r="BA138" s="173"/>
      <c r="BB138" s="173"/>
      <c r="BC138" s="173"/>
      <c r="BD138" s="173"/>
      <c r="BE138" s="173"/>
      <c r="BF138" s="173"/>
      <c r="BG138" s="173"/>
      <c r="BH138" s="173"/>
      <c r="BI138" s="173"/>
      <c r="CA138" s="9" t="s">
        <v>48</v>
      </c>
    </row>
    <row r="139" spans="1:79" s="137" customFormat="1" ht="14.25" customHeight="1" x14ac:dyDescent="0.2">
      <c r="A139" s="157">
        <v>1</v>
      </c>
      <c r="B139" s="158"/>
      <c r="C139" s="158"/>
      <c r="D139" s="175" t="s">
        <v>262</v>
      </c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3"/>
      <c r="Q139" s="46" t="s">
        <v>263</v>
      </c>
      <c r="R139" s="46"/>
      <c r="S139" s="46"/>
      <c r="T139" s="46"/>
      <c r="U139" s="46"/>
      <c r="V139" s="46" t="s">
        <v>264</v>
      </c>
      <c r="W139" s="46"/>
      <c r="X139" s="46"/>
      <c r="Y139" s="46"/>
      <c r="Z139" s="46"/>
      <c r="AA139" s="46"/>
      <c r="AB139" s="46"/>
      <c r="AC139" s="46"/>
      <c r="AD139" s="46"/>
      <c r="AE139" s="46"/>
      <c r="AF139" s="176">
        <v>4</v>
      </c>
      <c r="AG139" s="176"/>
      <c r="AH139" s="176"/>
      <c r="AI139" s="176"/>
      <c r="AJ139" s="176"/>
      <c r="AK139" s="176">
        <v>0</v>
      </c>
      <c r="AL139" s="176"/>
      <c r="AM139" s="176"/>
      <c r="AN139" s="176"/>
      <c r="AO139" s="176"/>
      <c r="AP139" s="176">
        <v>4</v>
      </c>
      <c r="AQ139" s="176"/>
      <c r="AR139" s="176"/>
      <c r="AS139" s="176"/>
      <c r="AT139" s="176"/>
      <c r="AU139" s="176">
        <v>4</v>
      </c>
      <c r="AV139" s="176"/>
      <c r="AW139" s="176"/>
      <c r="AX139" s="176"/>
      <c r="AY139" s="176"/>
      <c r="AZ139" s="176">
        <v>0</v>
      </c>
      <c r="BA139" s="176"/>
      <c r="BB139" s="176"/>
      <c r="BC139" s="176"/>
      <c r="BD139" s="176"/>
      <c r="BE139" s="176">
        <v>4</v>
      </c>
      <c r="BF139" s="176"/>
      <c r="BG139" s="176"/>
      <c r="BH139" s="176"/>
      <c r="BI139" s="176"/>
    </row>
    <row r="140" spans="1:79" s="9" customFormat="1" ht="14.25" x14ac:dyDescent="0.2">
      <c r="A140" s="126">
        <v>0</v>
      </c>
      <c r="B140" s="127"/>
      <c r="C140" s="127"/>
      <c r="D140" s="174" t="s">
        <v>265</v>
      </c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40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  <c r="AB140" s="172"/>
      <c r="AC140" s="172"/>
      <c r="AD140" s="172"/>
      <c r="AE140" s="172"/>
      <c r="AF140" s="173"/>
      <c r="AG140" s="173"/>
      <c r="AH140" s="173"/>
      <c r="AI140" s="173"/>
      <c r="AJ140" s="173"/>
      <c r="AK140" s="173"/>
      <c r="AL140" s="173"/>
      <c r="AM140" s="173"/>
      <c r="AN140" s="173"/>
      <c r="AO140" s="173"/>
      <c r="AP140" s="173"/>
      <c r="AQ140" s="173"/>
      <c r="AR140" s="173"/>
      <c r="AS140" s="173"/>
      <c r="AT140" s="173"/>
      <c r="AU140" s="173"/>
      <c r="AV140" s="173"/>
      <c r="AW140" s="173"/>
      <c r="AX140" s="173"/>
      <c r="AY140" s="173"/>
      <c r="AZ140" s="173"/>
      <c r="BA140" s="173"/>
      <c r="BB140" s="173"/>
      <c r="BC140" s="173"/>
      <c r="BD140" s="173"/>
      <c r="BE140" s="173"/>
      <c r="BF140" s="173"/>
      <c r="BG140" s="173"/>
      <c r="BH140" s="173"/>
      <c r="BI140" s="173"/>
    </row>
    <row r="141" spans="1:79" s="137" customFormat="1" ht="28.5" customHeight="1" x14ac:dyDescent="0.2">
      <c r="A141" s="157">
        <v>2</v>
      </c>
      <c r="B141" s="158"/>
      <c r="C141" s="158"/>
      <c r="D141" s="175" t="s">
        <v>266</v>
      </c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3"/>
      <c r="Q141" s="46" t="s">
        <v>263</v>
      </c>
      <c r="R141" s="46"/>
      <c r="S141" s="46"/>
      <c r="T141" s="46"/>
      <c r="U141" s="46"/>
      <c r="V141" s="175" t="s">
        <v>267</v>
      </c>
      <c r="W141" s="132"/>
      <c r="X141" s="132"/>
      <c r="Y141" s="132"/>
      <c r="Z141" s="132"/>
      <c r="AA141" s="132"/>
      <c r="AB141" s="132"/>
      <c r="AC141" s="132"/>
      <c r="AD141" s="132"/>
      <c r="AE141" s="133"/>
      <c r="AF141" s="176">
        <v>1600</v>
      </c>
      <c r="AG141" s="176"/>
      <c r="AH141" s="176"/>
      <c r="AI141" s="176"/>
      <c r="AJ141" s="176"/>
      <c r="AK141" s="176">
        <v>0</v>
      </c>
      <c r="AL141" s="176"/>
      <c r="AM141" s="176"/>
      <c r="AN141" s="176"/>
      <c r="AO141" s="176"/>
      <c r="AP141" s="176">
        <v>1600</v>
      </c>
      <c r="AQ141" s="176"/>
      <c r="AR141" s="176"/>
      <c r="AS141" s="176"/>
      <c r="AT141" s="176"/>
      <c r="AU141" s="176">
        <v>1800</v>
      </c>
      <c r="AV141" s="176"/>
      <c r="AW141" s="176"/>
      <c r="AX141" s="176"/>
      <c r="AY141" s="176"/>
      <c r="AZ141" s="176">
        <v>0</v>
      </c>
      <c r="BA141" s="176"/>
      <c r="BB141" s="176"/>
      <c r="BC141" s="176"/>
      <c r="BD141" s="176"/>
      <c r="BE141" s="176">
        <v>1800</v>
      </c>
      <c r="BF141" s="176"/>
      <c r="BG141" s="176"/>
      <c r="BH141" s="176"/>
      <c r="BI141" s="176"/>
    </row>
    <row r="142" spans="1:79" s="137" customFormat="1" ht="30" customHeight="1" x14ac:dyDescent="0.2">
      <c r="A142" s="157">
        <v>3</v>
      </c>
      <c r="B142" s="158"/>
      <c r="C142" s="158"/>
      <c r="D142" s="175" t="s">
        <v>268</v>
      </c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3"/>
      <c r="Q142" s="46" t="s">
        <v>263</v>
      </c>
      <c r="R142" s="46"/>
      <c r="S142" s="46"/>
      <c r="T142" s="46"/>
      <c r="U142" s="46"/>
      <c r="V142" s="175" t="s">
        <v>269</v>
      </c>
      <c r="W142" s="132"/>
      <c r="X142" s="132"/>
      <c r="Y142" s="132"/>
      <c r="Z142" s="132"/>
      <c r="AA142" s="132"/>
      <c r="AB142" s="132"/>
      <c r="AC142" s="132"/>
      <c r="AD142" s="132"/>
      <c r="AE142" s="133"/>
      <c r="AF142" s="176">
        <v>80</v>
      </c>
      <c r="AG142" s="176"/>
      <c r="AH142" s="176"/>
      <c r="AI142" s="176"/>
      <c r="AJ142" s="176"/>
      <c r="AK142" s="176">
        <v>0</v>
      </c>
      <c r="AL142" s="176"/>
      <c r="AM142" s="176"/>
      <c r="AN142" s="176"/>
      <c r="AO142" s="176"/>
      <c r="AP142" s="176">
        <v>80</v>
      </c>
      <c r="AQ142" s="176"/>
      <c r="AR142" s="176"/>
      <c r="AS142" s="176"/>
      <c r="AT142" s="176"/>
      <c r="AU142" s="176">
        <v>90</v>
      </c>
      <c r="AV142" s="176"/>
      <c r="AW142" s="176"/>
      <c r="AX142" s="176"/>
      <c r="AY142" s="176"/>
      <c r="AZ142" s="176">
        <v>0</v>
      </c>
      <c r="BA142" s="176"/>
      <c r="BB142" s="176"/>
      <c r="BC142" s="176"/>
      <c r="BD142" s="176"/>
      <c r="BE142" s="176">
        <v>90</v>
      </c>
      <c r="BF142" s="176"/>
      <c r="BG142" s="176"/>
      <c r="BH142" s="176"/>
      <c r="BI142" s="176"/>
    </row>
    <row r="143" spans="1:79" s="9" customFormat="1" ht="14.25" x14ac:dyDescent="0.2">
      <c r="A143" s="126">
        <v>0</v>
      </c>
      <c r="B143" s="127"/>
      <c r="C143" s="127"/>
      <c r="D143" s="174" t="s">
        <v>270</v>
      </c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40"/>
      <c r="Q143" s="172"/>
      <c r="R143" s="172"/>
      <c r="S143" s="172"/>
      <c r="T143" s="172"/>
      <c r="U143" s="172"/>
      <c r="V143" s="174"/>
      <c r="W143" s="139"/>
      <c r="X143" s="139"/>
      <c r="Y143" s="139"/>
      <c r="Z143" s="139"/>
      <c r="AA143" s="139"/>
      <c r="AB143" s="139"/>
      <c r="AC143" s="139"/>
      <c r="AD143" s="139"/>
      <c r="AE143" s="140"/>
      <c r="AF143" s="173"/>
      <c r="AG143" s="173"/>
      <c r="AH143" s="173"/>
      <c r="AI143" s="173"/>
      <c r="AJ143" s="173"/>
      <c r="AK143" s="173"/>
      <c r="AL143" s="173"/>
      <c r="AM143" s="173"/>
      <c r="AN143" s="173"/>
      <c r="AO143" s="173"/>
      <c r="AP143" s="173"/>
      <c r="AQ143" s="173"/>
      <c r="AR143" s="173"/>
      <c r="AS143" s="173"/>
      <c r="AT143" s="173"/>
      <c r="AU143" s="173"/>
      <c r="AV143" s="173"/>
      <c r="AW143" s="173"/>
      <c r="AX143" s="173"/>
      <c r="AY143" s="173"/>
      <c r="AZ143" s="173"/>
      <c r="BA143" s="173"/>
      <c r="BB143" s="173"/>
      <c r="BC143" s="173"/>
      <c r="BD143" s="173"/>
      <c r="BE143" s="173"/>
      <c r="BF143" s="173"/>
      <c r="BG143" s="173"/>
      <c r="BH143" s="173"/>
      <c r="BI143" s="173"/>
    </row>
    <row r="144" spans="1:79" s="137" customFormat="1" ht="42.75" customHeight="1" x14ac:dyDescent="0.2">
      <c r="A144" s="157">
        <v>4</v>
      </c>
      <c r="B144" s="158"/>
      <c r="C144" s="158"/>
      <c r="D144" s="175" t="s">
        <v>271</v>
      </c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3"/>
      <c r="Q144" s="46" t="s">
        <v>263</v>
      </c>
      <c r="R144" s="46"/>
      <c r="S144" s="46"/>
      <c r="T144" s="46"/>
      <c r="U144" s="46"/>
      <c r="V144" s="175" t="s">
        <v>272</v>
      </c>
      <c r="W144" s="132"/>
      <c r="X144" s="132"/>
      <c r="Y144" s="132"/>
      <c r="Z144" s="132"/>
      <c r="AA144" s="132"/>
      <c r="AB144" s="132"/>
      <c r="AC144" s="132"/>
      <c r="AD144" s="132"/>
      <c r="AE144" s="133"/>
      <c r="AF144" s="176">
        <v>400</v>
      </c>
      <c r="AG144" s="176"/>
      <c r="AH144" s="176"/>
      <c r="AI144" s="176"/>
      <c r="AJ144" s="176"/>
      <c r="AK144" s="176">
        <v>0</v>
      </c>
      <c r="AL144" s="176"/>
      <c r="AM144" s="176"/>
      <c r="AN144" s="176"/>
      <c r="AO144" s="176"/>
      <c r="AP144" s="176">
        <v>400</v>
      </c>
      <c r="AQ144" s="176"/>
      <c r="AR144" s="176"/>
      <c r="AS144" s="176"/>
      <c r="AT144" s="176"/>
      <c r="AU144" s="176">
        <v>500</v>
      </c>
      <c r="AV144" s="176"/>
      <c r="AW144" s="176"/>
      <c r="AX144" s="176"/>
      <c r="AY144" s="176"/>
      <c r="AZ144" s="176">
        <v>0</v>
      </c>
      <c r="BA144" s="176"/>
      <c r="BB144" s="176"/>
      <c r="BC144" s="176"/>
      <c r="BD144" s="176"/>
      <c r="BE144" s="176">
        <v>500</v>
      </c>
      <c r="BF144" s="176"/>
      <c r="BG144" s="176"/>
      <c r="BH144" s="176"/>
      <c r="BI144" s="176"/>
    </row>
    <row r="145" spans="1:79" s="137" customFormat="1" ht="30" customHeight="1" x14ac:dyDescent="0.2">
      <c r="A145" s="157">
        <v>5</v>
      </c>
      <c r="B145" s="158"/>
      <c r="C145" s="158"/>
      <c r="D145" s="175" t="s">
        <v>273</v>
      </c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3"/>
      <c r="Q145" s="46" t="s">
        <v>263</v>
      </c>
      <c r="R145" s="46"/>
      <c r="S145" s="46"/>
      <c r="T145" s="46"/>
      <c r="U145" s="46"/>
      <c r="V145" s="175" t="s">
        <v>272</v>
      </c>
      <c r="W145" s="132"/>
      <c r="X145" s="132"/>
      <c r="Y145" s="132"/>
      <c r="Z145" s="132"/>
      <c r="AA145" s="132"/>
      <c r="AB145" s="132"/>
      <c r="AC145" s="132"/>
      <c r="AD145" s="132"/>
      <c r="AE145" s="133"/>
      <c r="AF145" s="176">
        <v>20</v>
      </c>
      <c r="AG145" s="176"/>
      <c r="AH145" s="176"/>
      <c r="AI145" s="176"/>
      <c r="AJ145" s="176"/>
      <c r="AK145" s="176">
        <v>0</v>
      </c>
      <c r="AL145" s="176"/>
      <c r="AM145" s="176"/>
      <c r="AN145" s="176"/>
      <c r="AO145" s="176"/>
      <c r="AP145" s="176">
        <v>20</v>
      </c>
      <c r="AQ145" s="176"/>
      <c r="AR145" s="176"/>
      <c r="AS145" s="176"/>
      <c r="AT145" s="176"/>
      <c r="AU145" s="176">
        <v>20</v>
      </c>
      <c r="AV145" s="176"/>
      <c r="AW145" s="176"/>
      <c r="AX145" s="176"/>
      <c r="AY145" s="176"/>
      <c r="AZ145" s="176">
        <v>0</v>
      </c>
      <c r="BA145" s="176"/>
      <c r="BB145" s="176"/>
      <c r="BC145" s="176"/>
      <c r="BD145" s="176"/>
      <c r="BE145" s="176">
        <v>20</v>
      </c>
      <c r="BF145" s="176"/>
      <c r="BG145" s="176"/>
      <c r="BH145" s="176"/>
      <c r="BI145" s="176"/>
    </row>
    <row r="146" spans="1:79" s="137" customFormat="1" ht="30" customHeight="1" x14ac:dyDescent="0.2">
      <c r="A146" s="157">
        <v>6</v>
      </c>
      <c r="B146" s="158"/>
      <c r="C146" s="158"/>
      <c r="D146" s="175" t="s">
        <v>274</v>
      </c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3"/>
      <c r="Q146" s="46" t="s">
        <v>275</v>
      </c>
      <c r="R146" s="46"/>
      <c r="S146" s="46"/>
      <c r="T146" s="46"/>
      <c r="U146" s="46"/>
      <c r="V146" s="175" t="s">
        <v>272</v>
      </c>
      <c r="W146" s="132"/>
      <c r="X146" s="132"/>
      <c r="Y146" s="132"/>
      <c r="Z146" s="132"/>
      <c r="AA146" s="132"/>
      <c r="AB146" s="132"/>
      <c r="AC146" s="132"/>
      <c r="AD146" s="132"/>
      <c r="AE146" s="133"/>
      <c r="AF146" s="176">
        <v>254.1</v>
      </c>
      <c r="AG146" s="176"/>
      <c r="AH146" s="176"/>
      <c r="AI146" s="176"/>
      <c r="AJ146" s="176"/>
      <c r="AK146" s="176">
        <v>0</v>
      </c>
      <c r="AL146" s="176"/>
      <c r="AM146" s="176"/>
      <c r="AN146" s="176"/>
      <c r="AO146" s="176"/>
      <c r="AP146" s="176">
        <v>254.1</v>
      </c>
      <c r="AQ146" s="176"/>
      <c r="AR146" s="176"/>
      <c r="AS146" s="176"/>
      <c r="AT146" s="176"/>
      <c r="AU146" s="176">
        <v>266.8</v>
      </c>
      <c r="AV146" s="176"/>
      <c r="AW146" s="176"/>
      <c r="AX146" s="176"/>
      <c r="AY146" s="176"/>
      <c r="AZ146" s="176">
        <v>0</v>
      </c>
      <c r="BA146" s="176"/>
      <c r="BB146" s="176"/>
      <c r="BC146" s="176"/>
      <c r="BD146" s="176"/>
      <c r="BE146" s="176">
        <v>266.8</v>
      </c>
      <c r="BF146" s="176"/>
      <c r="BG146" s="176"/>
      <c r="BH146" s="176"/>
      <c r="BI146" s="176"/>
    </row>
    <row r="147" spans="1:79" hidden="1" x14ac:dyDescent="0.2"/>
    <row r="148" spans="1:79" ht="14.25" customHeight="1" x14ac:dyDescent="0.2">
      <c r="A148" s="48" t="s">
        <v>155</v>
      </c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</row>
    <row r="149" spans="1:79" ht="15" customHeight="1" x14ac:dyDescent="0.2">
      <c r="A149" s="69" t="s">
        <v>238</v>
      </c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</row>
    <row r="150" spans="1:79" ht="12.95" customHeight="1" x14ac:dyDescent="0.2">
      <c r="A150" s="79" t="s">
        <v>20</v>
      </c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1"/>
      <c r="U150" s="46" t="s">
        <v>239</v>
      </c>
      <c r="V150" s="46"/>
      <c r="W150" s="46"/>
      <c r="X150" s="46"/>
      <c r="Y150" s="46"/>
      <c r="Z150" s="46"/>
      <c r="AA150" s="46"/>
      <c r="AB150" s="46"/>
      <c r="AC150" s="46"/>
      <c r="AD150" s="46"/>
      <c r="AE150" s="46" t="s">
        <v>240</v>
      </c>
      <c r="AF150" s="46"/>
      <c r="AG150" s="46"/>
      <c r="AH150" s="46"/>
      <c r="AI150" s="46"/>
      <c r="AJ150" s="46"/>
      <c r="AK150" s="46"/>
      <c r="AL150" s="46"/>
      <c r="AM150" s="46"/>
      <c r="AN150" s="46"/>
      <c r="AO150" s="46" t="s">
        <v>241</v>
      </c>
      <c r="AP150" s="46"/>
      <c r="AQ150" s="46"/>
      <c r="AR150" s="46"/>
      <c r="AS150" s="46"/>
      <c r="AT150" s="46"/>
      <c r="AU150" s="46"/>
      <c r="AV150" s="46"/>
      <c r="AW150" s="46"/>
      <c r="AX150" s="46"/>
      <c r="AY150" s="46" t="s">
        <v>242</v>
      </c>
      <c r="AZ150" s="46"/>
      <c r="BA150" s="46"/>
      <c r="BB150" s="46"/>
      <c r="BC150" s="46"/>
      <c r="BD150" s="46"/>
      <c r="BE150" s="46"/>
      <c r="BF150" s="46"/>
      <c r="BG150" s="46"/>
      <c r="BH150" s="46"/>
      <c r="BI150" s="46" t="s">
        <v>244</v>
      </c>
      <c r="BJ150" s="46"/>
      <c r="BK150" s="46"/>
      <c r="BL150" s="46"/>
      <c r="BM150" s="46"/>
      <c r="BN150" s="46"/>
      <c r="BO150" s="46"/>
      <c r="BP150" s="46"/>
      <c r="BQ150" s="46"/>
      <c r="BR150" s="46"/>
    </row>
    <row r="151" spans="1:79" ht="30" customHeight="1" x14ac:dyDescent="0.2">
      <c r="A151" s="82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4"/>
      <c r="U151" s="46" t="s">
        <v>5</v>
      </c>
      <c r="V151" s="46"/>
      <c r="W151" s="46"/>
      <c r="X151" s="46"/>
      <c r="Y151" s="46"/>
      <c r="Z151" s="46" t="s">
        <v>4</v>
      </c>
      <c r="AA151" s="46"/>
      <c r="AB151" s="46"/>
      <c r="AC151" s="46"/>
      <c r="AD151" s="46"/>
      <c r="AE151" s="46" t="s">
        <v>5</v>
      </c>
      <c r="AF151" s="46"/>
      <c r="AG151" s="46"/>
      <c r="AH151" s="46"/>
      <c r="AI151" s="46"/>
      <c r="AJ151" s="46" t="s">
        <v>4</v>
      </c>
      <c r="AK151" s="46"/>
      <c r="AL151" s="46"/>
      <c r="AM151" s="46"/>
      <c r="AN151" s="46"/>
      <c r="AO151" s="46" t="s">
        <v>5</v>
      </c>
      <c r="AP151" s="46"/>
      <c r="AQ151" s="46"/>
      <c r="AR151" s="46"/>
      <c r="AS151" s="46"/>
      <c r="AT151" s="46" t="s">
        <v>4</v>
      </c>
      <c r="AU151" s="46"/>
      <c r="AV151" s="46"/>
      <c r="AW151" s="46"/>
      <c r="AX151" s="46"/>
      <c r="AY151" s="46" t="s">
        <v>5</v>
      </c>
      <c r="AZ151" s="46"/>
      <c r="BA151" s="46"/>
      <c r="BB151" s="46"/>
      <c r="BC151" s="46"/>
      <c r="BD151" s="46" t="s">
        <v>4</v>
      </c>
      <c r="BE151" s="46"/>
      <c r="BF151" s="46"/>
      <c r="BG151" s="46"/>
      <c r="BH151" s="46"/>
      <c r="BI151" s="46" t="s">
        <v>5</v>
      </c>
      <c r="BJ151" s="46"/>
      <c r="BK151" s="46"/>
      <c r="BL151" s="46"/>
      <c r="BM151" s="46"/>
      <c r="BN151" s="46" t="s">
        <v>4</v>
      </c>
      <c r="BO151" s="46"/>
      <c r="BP151" s="46"/>
      <c r="BQ151" s="46"/>
      <c r="BR151" s="46"/>
    </row>
    <row r="152" spans="1:79" ht="15" customHeight="1" x14ac:dyDescent="0.2">
      <c r="A152" s="61">
        <v>1</v>
      </c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3"/>
      <c r="U152" s="46">
        <v>2</v>
      </c>
      <c r="V152" s="46"/>
      <c r="W152" s="46"/>
      <c r="X152" s="46"/>
      <c r="Y152" s="46"/>
      <c r="Z152" s="46">
        <v>3</v>
      </c>
      <c r="AA152" s="46"/>
      <c r="AB152" s="46"/>
      <c r="AC152" s="46"/>
      <c r="AD152" s="46"/>
      <c r="AE152" s="46">
        <v>4</v>
      </c>
      <c r="AF152" s="46"/>
      <c r="AG152" s="46"/>
      <c r="AH152" s="46"/>
      <c r="AI152" s="46"/>
      <c r="AJ152" s="46">
        <v>5</v>
      </c>
      <c r="AK152" s="46"/>
      <c r="AL152" s="46"/>
      <c r="AM152" s="46"/>
      <c r="AN152" s="46"/>
      <c r="AO152" s="46">
        <v>6</v>
      </c>
      <c r="AP152" s="46"/>
      <c r="AQ152" s="46"/>
      <c r="AR152" s="46"/>
      <c r="AS152" s="46"/>
      <c r="AT152" s="46">
        <v>7</v>
      </c>
      <c r="AU152" s="46"/>
      <c r="AV152" s="46"/>
      <c r="AW152" s="46"/>
      <c r="AX152" s="46"/>
      <c r="AY152" s="46">
        <v>8</v>
      </c>
      <c r="AZ152" s="46"/>
      <c r="BA152" s="46"/>
      <c r="BB152" s="46"/>
      <c r="BC152" s="46"/>
      <c r="BD152" s="46">
        <v>9</v>
      </c>
      <c r="BE152" s="46"/>
      <c r="BF152" s="46"/>
      <c r="BG152" s="46"/>
      <c r="BH152" s="46"/>
      <c r="BI152" s="46">
        <v>10</v>
      </c>
      <c r="BJ152" s="46"/>
      <c r="BK152" s="46"/>
      <c r="BL152" s="46"/>
      <c r="BM152" s="46"/>
      <c r="BN152" s="46">
        <v>11</v>
      </c>
      <c r="BO152" s="46"/>
      <c r="BP152" s="46"/>
      <c r="BQ152" s="46"/>
      <c r="BR152" s="46"/>
    </row>
    <row r="153" spans="1:79" s="2" customFormat="1" ht="15.75" hidden="1" customHeight="1" x14ac:dyDescent="0.2">
      <c r="A153" s="64" t="s">
        <v>78</v>
      </c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6"/>
      <c r="U153" s="44" t="s">
        <v>86</v>
      </c>
      <c r="V153" s="44"/>
      <c r="W153" s="44"/>
      <c r="X153" s="44"/>
      <c r="Y153" s="44"/>
      <c r="Z153" s="49" t="s">
        <v>87</v>
      </c>
      <c r="AA153" s="49"/>
      <c r="AB153" s="49"/>
      <c r="AC153" s="49"/>
      <c r="AD153" s="49"/>
      <c r="AE153" s="44" t="s">
        <v>88</v>
      </c>
      <c r="AF153" s="44"/>
      <c r="AG153" s="44"/>
      <c r="AH153" s="44"/>
      <c r="AI153" s="44"/>
      <c r="AJ153" s="49" t="s">
        <v>89</v>
      </c>
      <c r="AK153" s="49"/>
      <c r="AL153" s="49"/>
      <c r="AM153" s="49"/>
      <c r="AN153" s="49"/>
      <c r="AO153" s="44" t="s">
        <v>79</v>
      </c>
      <c r="AP153" s="44"/>
      <c r="AQ153" s="44"/>
      <c r="AR153" s="44"/>
      <c r="AS153" s="44"/>
      <c r="AT153" s="49" t="s">
        <v>80</v>
      </c>
      <c r="AU153" s="49"/>
      <c r="AV153" s="49"/>
      <c r="AW153" s="49"/>
      <c r="AX153" s="49"/>
      <c r="AY153" s="44" t="s">
        <v>81</v>
      </c>
      <c r="AZ153" s="44"/>
      <c r="BA153" s="44"/>
      <c r="BB153" s="44"/>
      <c r="BC153" s="44"/>
      <c r="BD153" s="49" t="s">
        <v>82</v>
      </c>
      <c r="BE153" s="49"/>
      <c r="BF153" s="49"/>
      <c r="BG153" s="49"/>
      <c r="BH153" s="49"/>
      <c r="BI153" s="44" t="s">
        <v>83</v>
      </c>
      <c r="BJ153" s="44"/>
      <c r="BK153" s="44"/>
      <c r="BL153" s="44"/>
      <c r="BM153" s="44"/>
      <c r="BN153" s="49" t="s">
        <v>84</v>
      </c>
      <c r="BO153" s="49"/>
      <c r="BP153" s="49"/>
      <c r="BQ153" s="49"/>
      <c r="BR153" s="49"/>
      <c r="CA153" t="s">
        <v>49</v>
      </c>
    </row>
    <row r="154" spans="1:79" s="9" customFormat="1" ht="12.75" customHeight="1" x14ac:dyDescent="0.2">
      <c r="A154" s="138" t="s">
        <v>276</v>
      </c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40"/>
      <c r="U154" s="177">
        <v>0</v>
      </c>
      <c r="V154" s="177"/>
      <c r="W154" s="177"/>
      <c r="X154" s="177"/>
      <c r="Y154" s="177"/>
      <c r="Z154" s="177">
        <v>0</v>
      </c>
      <c r="AA154" s="177"/>
      <c r="AB154" s="177"/>
      <c r="AC154" s="177"/>
      <c r="AD154" s="177"/>
      <c r="AE154" s="177">
        <v>467000</v>
      </c>
      <c r="AF154" s="177"/>
      <c r="AG154" s="177"/>
      <c r="AH154" s="177"/>
      <c r="AI154" s="177"/>
      <c r="AJ154" s="177">
        <v>0</v>
      </c>
      <c r="AK154" s="177"/>
      <c r="AL154" s="177"/>
      <c r="AM154" s="177"/>
      <c r="AN154" s="177"/>
      <c r="AO154" s="177">
        <v>639600</v>
      </c>
      <c r="AP154" s="177"/>
      <c r="AQ154" s="177"/>
      <c r="AR154" s="177"/>
      <c r="AS154" s="177"/>
      <c r="AT154" s="177">
        <v>0</v>
      </c>
      <c r="AU154" s="177"/>
      <c r="AV154" s="177"/>
      <c r="AW154" s="177"/>
      <c r="AX154" s="177"/>
      <c r="AY154" s="177">
        <v>668134</v>
      </c>
      <c r="AZ154" s="177"/>
      <c r="BA154" s="177"/>
      <c r="BB154" s="177"/>
      <c r="BC154" s="177"/>
      <c r="BD154" s="177">
        <v>0</v>
      </c>
      <c r="BE154" s="177"/>
      <c r="BF154" s="177"/>
      <c r="BG154" s="177"/>
      <c r="BH154" s="177"/>
      <c r="BI154" s="177">
        <v>706906</v>
      </c>
      <c r="BJ154" s="177"/>
      <c r="BK154" s="177"/>
      <c r="BL154" s="177"/>
      <c r="BM154" s="177"/>
      <c r="BN154" s="177">
        <v>0</v>
      </c>
      <c r="BO154" s="177"/>
      <c r="BP154" s="177"/>
      <c r="BQ154" s="177"/>
      <c r="BR154" s="177"/>
      <c r="CA154" s="9" t="s">
        <v>50</v>
      </c>
    </row>
    <row r="155" spans="1:79" s="137" customFormat="1" ht="12.75" customHeight="1" x14ac:dyDescent="0.2">
      <c r="A155" s="131" t="s">
        <v>277</v>
      </c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3"/>
      <c r="U155" s="178">
        <v>0</v>
      </c>
      <c r="V155" s="178"/>
      <c r="W155" s="178"/>
      <c r="X155" s="178"/>
      <c r="Y155" s="178"/>
      <c r="Z155" s="178">
        <v>0</v>
      </c>
      <c r="AA155" s="178"/>
      <c r="AB155" s="178"/>
      <c r="AC155" s="178"/>
      <c r="AD155" s="178"/>
      <c r="AE155" s="178">
        <v>271196</v>
      </c>
      <c r="AF155" s="178"/>
      <c r="AG155" s="178"/>
      <c r="AH155" s="178"/>
      <c r="AI155" s="178"/>
      <c r="AJ155" s="178">
        <v>0</v>
      </c>
      <c r="AK155" s="178"/>
      <c r="AL155" s="178"/>
      <c r="AM155" s="178"/>
      <c r="AN155" s="178"/>
      <c r="AO155" s="178">
        <v>443796</v>
      </c>
      <c r="AP155" s="178"/>
      <c r="AQ155" s="178"/>
      <c r="AR155" s="178"/>
      <c r="AS155" s="178"/>
      <c r="AT155" s="178">
        <v>0</v>
      </c>
      <c r="AU155" s="178"/>
      <c r="AV155" s="178"/>
      <c r="AW155" s="178"/>
      <c r="AX155" s="178"/>
      <c r="AY155" s="178">
        <v>468134</v>
      </c>
      <c r="AZ155" s="178"/>
      <c r="BA155" s="178"/>
      <c r="BB155" s="178"/>
      <c r="BC155" s="178"/>
      <c r="BD155" s="178">
        <v>0</v>
      </c>
      <c r="BE155" s="178"/>
      <c r="BF155" s="178"/>
      <c r="BG155" s="178"/>
      <c r="BH155" s="178"/>
      <c r="BI155" s="178">
        <v>506906</v>
      </c>
      <c r="BJ155" s="178"/>
      <c r="BK155" s="178"/>
      <c r="BL155" s="178"/>
      <c r="BM155" s="178"/>
      <c r="BN155" s="178">
        <v>0</v>
      </c>
      <c r="BO155" s="178"/>
      <c r="BP155" s="178"/>
      <c r="BQ155" s="178"/>
      <c r="BR155" s="178"/>
    </row>
    <row r="156" spans="1:79" s="137" customFormat="1" ht="12.75" customHeight="1" x14ac:dyDescent="0.2">
      <c r="A156" s="131" t="s">
        <v>278</v>
      </c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3"/>
      <c r="U156" s="178">
        <v>0</v>
      </c>
      <c r="V156" s="178"/>
      <c r="W156" s="178"/>
      <c r="X156" s="178"/>
      <c r="Y156" s="178"/>
      <c r="Z156" s="178">
        <v>0</v>
      </c>
      <c r="AA156" s="178"/>
      <c r="AB156" s="178"/>
      <c r="AC156" s="178"/>
      <c r="AD156" s="178"/>
      <c r="AE156" s="178">
        <v>195804</v>
      </c>
      <c r="AF156" s="178"/>
      <c r="AG156" s="178"/>
      <c r="AH156" s="178"/>
      <c r="AI156" s="178"/>
      <c r="AJ156" s="178">
        <v>0</v>
      </c>
      <c r="AK156" s="178"/>
      <c r="AL156" s="178"/>
      <c r="AM156" s="178"/>
      <c r="AN156" s="178"/>
      <c r="AO156" s="178">
        <v>195804</v>
      </c>
      <c r="AP156" s="178"/>
      <c r="AQ156" s="178"/>
      <c r="AR156" s="178"/>
      <c r="AS156" s="178"/>
      <c r="AT156" s="178">
        <v>0</v>
      </c>
      <c r="AU156" s="178"/>
      <c r="AV156" s="178"/>
      <c r="AW156" s="178"/>
      <c r="AX156" s="178"/>
      <c r="AY156" s="178">
        <v>200000</v>
      </c>
      <c r="AZ156" s="178"/>
      <c r="BA156" s="178"/>
      <c r="BB156" s="178"/>
      <c r="BC156" s="178"/>
      <c r="BD156" s="178">
        <v>0</v>
      </c>
      <c r="BE156" s="178"/>
      <c r="BF156" s="178"/>
      <c r="BG156" s="178"/>
      <c r="BH156" s="178"/>
      <c r="BI156" s="178">
        <v>200000</v>
      </c>
      <c r="BJ156" s="178"/>
      <c r="BK156" s="178"/>
      <c r="BL156" s="178"/>
      <c r="BM156" s="178"/>
      <c r="BN156" s="178">
        <v>0</v>
      </c>
      <c r="BO156" s="178"/>
      <c r="BP156" s="178"/>
      <c r="BQ156" s="178"/>
      <c r="BR156" s="178"/>
    </row>
    <row r="157" spans="1:79" s="9" customFormat="1" ht="12.75" customHeight="1" x14ac:dyDescent="0.2">
      <c r="A157" s="138" t="s">
        <v>279</v>
      </c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40"/>
      <c r="U157" s="177">
        <v>0</v>
      </c>
      <c r="V157" s="177"/>
      <c r="W157" s="177"/>
      <c r="X157" s="177"/>
      <c r="Y157" s="177"/>
      <c r="Z157" s="177">
        <v>0</v>
      </c>
      <c r="AA157" s="177"/>
      <c r="AB157" s="177"/>
      <c r="AC157" s="177"/>
      <c r="AD157" s="177"/>
      <c r="AE157" s="177">
        <v>53800</v>
      </c>
      <c r="AF157" s="177"/>
      <c r="AG157" s="177"/>
      <c r="AH157" s="177"/>
      <c r="AI157" s="177"/>
      <c r="AJ157" s="177">
        <v>0</v>
      </c>
      <c r="AK157" s="177"/>
      <c r="AL157" s="177"/>
      <c r="AM157" s="177"/>
      <c r="AN157" s="177"/>
      <c r="AO157" s="177">
        <v>53800</v>
      </c>
      <c r="AP157" s="177"/>
      <c r="AQ157" s="177"/>
      <c r="AR157" s="177"/>
      <c r="AS157" s="177"/>
      <c r="AT157" s="177">
        <v>0</v>
      </c>
      <c r="AU157" s="177"/>
      <c r="AV157" s="177"/>
      <c r="AW157" s="177"/>
      <c r="AX157" s="177"/>
      <c r="AY157" s="177">
        <v>53800</v>
      </c>
      <c r="AZ157" s="177"/>
      <c r="BA157" s="177"/>
      <c r="BB157" s="177"/>
      <c r="BC157" s="177"/>
      <c r="BD157" s="177">
        <v>0</v>
      </c>
      <c r="BE157" s="177"/>
      <c r="BF157" s="177"/>
      <c r="BG157" s="177"/>
      <c r="BH157" s="177"/>
      <c r="BI157" s="177">
        <v>54000</v>
      </c>
      <c r="BJ157" s="177"/>
      <c r="BK157" s="177"/>
      <c r="BL157" s="177"/>
      <c r="BM157" s="177"/>
      <c r="BN157" s="177">
        <v>0</v>
      </c>
      <c r="BO157" s="177"/>
      <c r="BP157" s="177"/>
      <c r="BQ157" s="177"/>
      <c r="BR157" s="177"/>
    </row>
    <row r="158" spans="1:79" s="137" customFormat="1" ht="12.75" customHeight="1" x14ac:dyDescent="0.2">
      <c r="A158" s="131" t="s">
        <v>280</v>
      </c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3"/>
      <c r="U158" s="178">
        <v>0</v>
      </c>
      <c r="V158" s="178"/>
      <c r="W158" s="178"/>
      <c r="X158" s="178"/>
      <c r="Y158" s="178"/>
      <c r="Z158" s="178">
        <v>0</v>
      </c>
      <c r="AA158" s="178"/>
      <c r="AB158" s="178"/>
      <c r="AC158" s="178"/>
      <c r="AD158" s="178"/>
      <c r="AE158" s="178">
        <v>53800</v>
      </c>
      <c r="AF158" s="178"/>
      <c r="AG158" s="178"/>
      <c r="AH158" s="178"/>
      <c r="AI158" s="178"/>
      <c r="AJ158" s="178">
        <v>0</v>
      </c>
      <c r="AK158" s="178"/>
      <c r="AL158" s="178"/>
      <c r="AM158" s="178"/>
      <c r="AN158" s="178"/>
      <c r="AO158" s="178">
        <v>53800</v>
      </c>
      <c r="AP158" s="178"/>
      <c r="AQ158" s="178"/>
      <c r="AR158" s="178"/>
      <c r="AS158" s="178"/>
      <c r="AT158" s="178">
        <v>0</v>
      </c>
      <c r="AU158" s="178"/>
      <c r="AV158" s="178"/>
      <c r="AW158" s="178"/>
      <c r="AX158" s="178"/>
      <c r="AY158" s="178">
        <v>53800</v>
      </c>
      <c r="AZ158" s="178"/>
      <c r="BA158" s="178"/>
      <c r="BB158" s="178"/>
      <c r="BC158" s="178"/>
      <c r="BD158" s="178">
        <v>0</v>
      </c>
      <c r="BE158" s="178"/>
      <c r="BF158" s="178"/>
      <c r="BG158" s="178"/>
      <c r="BH158" s="178"/>
      <c r="BI158" s="178">
        <v>54000</v>
      </c>
      <c r="BJ158" s="178"/>
      <c r="BK158" s="178"/>
      <c r="BL158" s="178"/>
      <c r="BM158" s="178"/>
      <c r="BN158" s="178">
        <v>0</v>
      </c>
      <c r="BO158" s="178"/>
      <c r="BP158" s="178"/>
      <c r="BQ158" s="178"/>
      <c r="BR158" s="178"/>
    </row>
    <row r="159" spans="1:79" s="9" customFormat="1" ht="25.5" customHeight="1" x14ac:dyDescent="0.2">
      <c r="A159" s="138" t="s">
        <v>281</v>
      </c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40"/>
      <c r="U159" s="177">
        <v>0</v>
      </c>
      <c r="V159" s="177"/>
      <c r="W159" s="177"/>
      <c r="X159" s="177"/>
      <c r="Y159" s="177"/>
      <c r="Z159" s="177">
        <v>0</v>
      </c>
      <c r="AA159" s="177"/>
      <c r="AB159" s="177"/>
      <c r="AC159" s="177"/>
      <c r="AD159" s="177"/>
      <c r="AE159" s="177">
        <v>56300</v>
      </c>
      <c r="AF159" s="177"/>
      <c r="AG159" s="177"/>
      <c r="AH159" s="177"/>
      <c r="AI159" s="177"/>
      <c r="AJ159" s="177">
        <v>0</v>
      </c>
      <c r="AK159" s="177"/>
      <c r="AL159" s="177"/>
      <c r="AM159" s="177"/>
      <c r="AN159" s="177"/>
      <c r="AO159" s="177">
        <v>56300</v>
      </c>
      <c r="AP159" s="177"/>
      <c r="AQ159" s="177"/>
      <c r="AR159" s="177"/>
      <c r="AS159" s="177"/>
      <c r="AT159" s="177">
        <v>0</v>
      </c>
      <c r="AU159" s="177"/>
      <c r="AV159" s="177"/>
      <c r="AW159" s="177"/>
      <c r="AX159" s="177"/>
      <c r="AY159" s="177">
        <v>67500</v>
      </c>
      <c r="AZ159" s="177"/>
      <c r="BA159" s="177"/>
      <c r="BB159" s="177"/>
      <c r="BC159" s="177"/>
      <c r="BD159" s="177">
        <v>0</v>
      </c>
      <c r="BE159" s="177"/>
      <c r="BF159" s="177"/>
      <c r="BG159" s="177"/>
      <c r="BH159" s="177"/>
      <c r="BI159" s="177">
        <v>68000</v>
      </c>
      <c r="BJ159" s="177"/>
      <c r="BK159" s="177"/>
      <c r="BL159" s="177"/>
      <c r="BM159" s="177"/>
      <c r="BN159" s="177">
        <v>0</v>
      </c>
      <c r="BO159" s="177"/>
      <c r="BP159" s="177"/>
      <c r="BQ159" s="177"/>
      <c r="BR159" s="177"/>
    </row>
    <row r="160" spans="1:79" s="137" customFormat="1" ht="12.75" customHeight="1" x14ac:dyDescent="0.2">
      <c r="A160" s="131" t="s">
        <v>282</v>
      </c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3"/>
      <c r="U160" s="178">
        <v>0</v>
      </c>
      <c r="V160" s="178"/>
      <c r="W160" s="178"/>
      <c r="X160" s="178"/>
      <c r="Y160" s="178"/>
      <c r="Z160" s="178">
        <v>0</v>
      </c>
      <c r="AA160" s="178"/>
      <c r="AB160" s="178"/>
      <c r="AC160" s="178"/>
      <c r="AD160" s="178"/>
      <c r="AE160" s="178">
        <v>56300</v>
      </c>
      <c r="AF160" s="178"/>
      <c r="AG160" s="178"/>
      <c r="AH160" s="178"/>
      <c r="AI160" s="178"/>
      <c r="AJ160" s="178">
        <v>0</v>
      </c>
      <c r="AK160" s="178"/>
      <c r="AL160" s="178"/>
      <c r="AM160" s="178"/>
      <c r="AN160" s="178"/>
      <c r="AO160" s="178">
        <v>56300</v>
      </c>
      <c r="AP160" s="178"/>
      <c r="AQ160" s="178"/>
      <c r="AR160" s="178"/>
      <c r="AS160" s="178"/>
      <c r="AT160" s="178">
        <v>0</v>
      </c>
      <c r="AU160" s="178"/>
      <c r="AV160" s="178"/>
      <c r="AW160" s="178"/>
      <c r="AX160" s="178"/>
      <c r="AY160" s="178">
        <v>67500</v>
      </c>
      <c r="AZ160" s="178"/>
      <c r="BA160" s="178"/>
      <c r="BB160" s="178"/>
      <c r="BC160" s="178"/>
      <c r="BD160" s="178">
        <v>0</v>
      </c>
      <c r="BE160" s="178"/>
      <c r="BF160" s="178"/>
      <c r="BG160" s="178"/>
      <c r="BH160" s="178"/>
      <c r="BI160" s="178">
        <v>68000</v>
      </c>
      <c r="BJ160" s="178"/>
      <c r="BK160" s="178"/>
      <c r="BL160" s="178"/>
      <c r="BM160" s="178"/>
      <c r="BN160" s="178">
        <v>0</v>
      </c>
      <c r="BO160" s="178"/>
      <c r="BP160" s="178"/>
      <c r="BQ160" s="178"/>
      <c r="BR160" s="178"/>
    </row>
    <row r="161" spans="1:79" s="9" customFormat="1" ht="12.75" customHeight="1" x14ac:dyDescent="0.2">
      <c r="A161" s="138" t="s">
        <v>179</v>
      </c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40"/>
      <c r="U161" s="177">
        <v>0</v>
      </c>
      <c r="V161" s="177"/>
      <c r="W161" s="177"/>
      <c r="X161" s="177"/>
      <c r="Y161" s="177"/>
      <c r="Z161" s="177">
        <v>0</v>
      </c>
      <c r="AA161" s="177"/>
      <c r="AB161" s="177"/>
      <c r="AC161" s="177"/>
      <c r="AD161" s="177"/>
      <c r="AE161" s="177">
        <v>577100</v>
      </c>
      <c r="AF161" s="177"/>
      <c r="AG161" s="177"/>
      <c r="AH161" s="177"/>
      <c r="AI161" s="177"/>
      <c r="AJ161" s="177">
        <v>0</v>
      </c>
      <c r="AK161" s="177"/>
      <c r="AL161" s="177"/>
      <c r="AM161" s="177"/>
      <c r="AN161" s="177"/>
      <c r="AO161" s="177">
        <v>749700</v>
      </c>
      <c r="AP161" s="177"/>
      <c r="AQ161" s="177"/>
      <c r="AR161" s="177"/>
      <c r="AS161" s="177"/>
      <c r="AT161" s="177">
        <v>0</v>
      </c>
      <c r="AU161" s="177"/>
      <c r="AV161" s="177"/>
      <c r="AW161" s="177"/>
      <c r="AX161" s="177"/>
      <c r="AY161" s="177">
        <v>789434</v>
      </c>
      <c r="AZ161" s="177"/>
      <c r="BA161" s="177"/>
      <c r="BB161" s="177"/>
      <c r="BC161" s="177"/>
      <c r="BD161" s="177">
        <v>0</v>
      </c>
      <c r="BE161" s="177"/>
      <c r="BF161" s="177"/>
      <c r="BG161" s="177"/>
      <c r="BH161" s="177"/>
      <c r="BI161" s="177">
        <v>828906</v>
      </c>
      <c r="BJ161" s="177"/>
      <c r="BK161" s="177"/>
      <c r="BL161" s="177"/>
      <c r="BM161" s="177"/>
      <c r="BN161" s="177">
        <v>0</v>
      </c>
      <c r="BO161" s="177"/>
      <c r="BP161" s="177"/>
      <c r="BQ161" s="177"/>
      <c r="BR161" s="177"/>
    </row>
    <row r="162" spans="1:79" s="137" customFormat="1" ht="38.25" customHeight="1" x14ac:dyDescent="0.2">
      <c r="A162" s="131" t="s">
        <v>283</v>
      </c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3"/>
      <c r="U162" s="178" t="s">
        <v>248</v>
      </c>
      <c r="V162" s="178"/>
      <c r="W162" s="178"/>
      <c r="X162" s="178"/>
      <c r="Y162" s="178"/>
      <c r="Z162" s="178"/>
      <c r="AA162" s="178"/>
      <c r="AB162" s="178"/>
      <c r="AC162" s="178"/>
      <c r="AD162" s="178"/>
      <c r="AE162" s="178" t="s">
        <v>248</v>
      </c>
      <c r="AF162" s="178"/>
      <c r="AG162" s="178"/>
      <c r="AH162" s="178"/>
      <c r="AI162" s="178"/>
      <c r="AJ162" s="178"/>
      <c r="AK162" s="178"/>
      <c r="AL162" s="178"/>
      <c r="AM162" s="178"/>
      <c r="AN162" s="178"/>
      <c r="AO162" s="178" t="s">
        <v>248</v>
      </c>
      <c r="AP162" s="178"/>
      <c r="AQ162" s="178"/>
      <c r="AR162" s="178"/>
      <c r="AS162" s="178"/>
      <c r="AT162" s="178"/>
      <c r="AU162" s="178"/>
      <c r="AV162" s="178"/>
      <c r="AW162" s="178"/>
      <c r="AX162" s="178"/>
      <c r="AY162" s="178" t="s">
        <v>248</v>
      </c>
      <c r="AZ162" s="178"/>
      <c r="BA162" s="178"/>
      <c r="BB162" s="178"/>
      <c r="BC162" s="178"/>
      <c r="BD162" s="178"/>
      <c r="BE162" s="178"/>
      <c r="BF162" s="178"/>
      <c r="BG162" s="178"/>
      <c r="BH162" s="178"/>
      <c r="BI162" s="178" t="s">
        <v>248</v>
      </c>
      <c r="BJ162" s="178"/>
      <c r="BK162" s="178"/>
      <c r="BL162" s="178"/>
      <c r="BM162" s="178"/>
      <c r="BN162" s="178"/>
      <c r="BO162" s="178"/>
      <c r="BP162" s="178"/>
      <c r="BQ162" s="178"/>
      <c r="BR162" s="178"/>
    </row>
    <row r="163" spans="1:79" hidden="1" x14ac:dyDescent="0.2"/>
    <row r="164" spans="1:79" hidden="1" x14ac:dyDescent="0.2"/>
    <row r="165" spans="1:79" ht="14.25" customHeight="1" x14ac:dyDescent="0.2">
      <c r="A165" s="48" t="s">
        <v>156</v>
      </c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</row>
    <row r="166" spans="1:79" ht="15" customHeight="1" x14ac:dyDescent="0.2">
      <c r="A166" s="79" t="s">
        <v>7</v>
      </c>
      <c r="B166" s="80"/>
      <c r="C166" s="80"/>
      <c r="D166" s="79" t="s">
        <v>11</v>
      </c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1"/>
      <c r="W166" s="46" t="s">
        <v>239</v>
      </c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 t="s">
        <v>293</v>
      </c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 t="s">
        <v>303</v>
      </c>
      <c r="AV166" s="46"/>
      <c r="AW166" s="46"/>
      <c r="AX166" s="46"/>
      <c r="AY166" s="46"/>
      <c r="AZ166" s="46"/>
      <c r="BA166" s="46" t="s">
        <v>309</v>
      </c>
      <c r="BB166" s="46"/>
      <c r="BC166" s="46"/>
      <c r="BD166" s="46"/>
      <c r="BE166" s="46"/>
      <c r="BF166" s="46"/>
      <c r="BG166" s="46" t="s">
        <v>317</v>
      </c>
      <c r="BH166" s="46"/>
      <c r="BI166" s="46"/>
      <c r="BJ166" s="46"/>
      <c r="BK166" s="46"/>
      <c r="BL166" s="46"/>
    </row>
    <row r="167" spans="1:79" ht="15" customHeight="1" x14ac:dyDescent="0.2">
      <c r="A167" s="97"/>
      <c r="B167" s="98"/>
      <c r="C167" s="98"/>
      <c r="D167" s="97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9"/>
      <c r="W167" s="46" t="s">
        <v>5</v>
      </c>
      <c r="X167" s="46"/>
      <c r="Y167" s="46"/>
      <c r="Z167" s="46"/>
      <c r="AA167" s="46"/>
      <c r="AB167" s="46"/>
      <c r="AC167" s="46" t="s">
        <v>4</v>
      </c>
      <c r="AD167" s="46"/>
      <c r="AE167" s="46"/>
      <c r="AF167" s="46"/>
      <c r="AG167" s="46"/>
      <c r="AH167" s="46"/>
      <c r="AI167" s="46" t="s">
        <v>5</v>
      </c>
      <c r="AJ167" s="46"/>
      <c r="AK167" s="46"/>
      <c r="AL167" s="46"/>
      <c r="AM167" s="46"/>
      <c r="AN167" s="46"/>
      <c r="AO167" s="46" t="s">
        <v>4</v>
      </c>
      <c r="AP167" s="46"/>
      <c r="AQ167" s="46"/>
      <c r="AR167" s="46"/>
      <c r="AS167" s="46"/>
      <c r="AT167" s="46"/>
      <c r="AU167" s="100" t="s">
        <v>5</v>
      </c>
      <c r="AV167" s="100"/>
      <c r="AW167" s="100"/>
      <c r="AX167" s="100" t="s">
        <v>4</v>
      </c>
      <c r="AY167" s="100"/>
      <c r="AZ167" s="100"/>
      <c r="BA167" s="100" t="s">
        <v>5</v>
      </c>
      <c r="BB167" s="100"/>
      <c r="BC167" s="100"/>
      <c r="BD167" s="100" t="s">
        <v>4</v>
      </c>
      <c r="BE167" s="100"/>
      <c r="BF167" s="100"/>
      <c r="BG167" s="100" t="s">
        <v>5</v>
      </c>
      <c r="BH167" s="100"/>
      <c r="BI167" s="100"/>
      <c r="BJ167" s="100" t="s">
        <v>4</v>
      </c>
      <c r="BK167" s="100"/>
      <c r="BL167" s="100"/>
    </row>
    <row r="168" spans="1:79" ht="57" customHeight="1" x14ac:dyDescent="0.2">
      <c r="A168" s="82"/>
      <c r="B168" s="83"/>
      <c r="C168" s="83"/>
      <c r="D168" s="82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4"/>
      <c r="W168" s="46" t="s">
        <v>13</v>
      </c>
      <c r="X168" s="46"/>
      <c r="Y168" s="46"/>
      <c r="Z168" s="46" t="s">
        <v>12</v>
      </c>
      <c r="AA168" s="46"/>
      <c r="AB168" s="46"/>
      <c r="AC168" s="46" t="s">
        <v>13</v>
      </c>
      <c r="AD168" s="46"/>
      <c r="AE168" s="46"/>
      <c r="AF168" s="46" t="s">
        <v>12</v>
      </c>
      <c r="AG168" s="46"/>
      <c r="AH168" s="46"/>
      <c r="AI168" s="46" t="s">
        <v>13</v>
      </c>
      <c r="AJ168" s="46"/>
      <c r="AK168" s="46"/>
      <c r="AL168" s="46" t="s">
        <v>12</v>
      </c>
      <c r="AM168" s="46"/>
      <c r="AN168" s="46"/>
      <c r="AO168" s="46" t="s">
        <v>13</v>
      </c>
      <c r="AP168" s="46"/>
      <c r="AQ168" s="46"/>
      <c r="AR168" s="46" t="s">
        <v>12</v>
      </c>
      <c r="AS168" s="46"/>
      <c r="AT168" s="46"/>
      <c r="AU168" s="100"/>
      <c r="AV168" s="100"/>
      <c r="AW168" s="100"/>
      <c r="AX168" s="100"/>
      <c r="AY168" s="100"/>
      <c r="AZ168" s="100"/>
      <c r="BA168" s="100"/>
      <c r="BB168" s="100"/>
      <c r="BC168" s="100"/>
      <c r="BD168" s="100"/>
      <c r="BE168" s="100"/>
      <c r="BF168" s="100"/>
      <c r="BG168" s="100"/>
      <c r="BH168" s="100"/>
      <c r="BI168" s="100"/>
      <c r="BJ168" s="100"/>
      <c r="BK168" s="100"/>
      <c r="BL168" s="100"/>
    </row>
    <row r="169" spans="1:79" ht="15" customHeight="1" x14ac:dyDescent="0.2">
      <c r="A169" s="61">
        <v>1</v>
      </c>
      <c r="B169" s="62"/>
      <c r="C169" s="62"/>
      <c r="D169" s="61">
        <v>2</v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3"/>
      <c r="W169" s="46">
        <v>3</v>
      </c>
      <c r="X169" s="46"/>
      <c r="Y169" s="46"/>
      <c r="Z169" s="46">
        <v>4</v>
      </c>
      <c r="AA169" s="46"/>
      <c r="AB169" s="46"/>
      <c r="AC169" s="46">
        <v>5</v>
      </c>
      <c r="AD169" s="46"/>
      <c r="AE169" s="46"/>
      <c r="AF169" s="46">
        <v>6</v>
      </c>
      <c r="AG169" s="46"/>
      <c r="AH169" s="46"/>
      <c r="AI169" s="46">
        <v>7</v>
      </c>
      <c r="AJ169" s="46"/>
      <c r="AK169" s="46"/>
      <c r="AL169" s="46">
        <v>8</v>
      </c>
      <c r="AM169" s="46"/>
      <c r="AN169" s="46"/>
      <c r="AO169" s="46">
        <v>9</v>
      </c>
      <c r="AP169" s="46"/>
      <c r="AQ169" s="46"/>
      <c r="AR169" s="46">
        <v>10</v>
      </c>
      <c r="AS169" s="46"/>
      <c r="AT169" s="46"/>
      <c r="AU169" s="46">
        <v>11</v>
      </c>
      <c r="AV169" s="46"/>
      <c r="AW169" s="46"/>
      <c r="AX169" s="46">
        <v>12</v>
      </c>
      <c r="AY169" s="46"/>
      <c r="AZ169" s="46"/>
      <c r="BA169" s="46">
        <v>13</v>
      </c>
      <c r="BB169" s="46"/>
      <c r="BC169" s="46"/>
      <c r="BD169" s="46">
        <v>14</v>
      </c>
      <c r="BE169" s="46"/>
      <c r="BF169" s="46"/>
      <c r="BG169" s="46">
        <v>15</v>
      </c>
      <c r="BH169" s="46"/>
      <c r="BI169" s="46"/>
      <c r="BJ169" s="46">
        <v>16</v>
      </c>
      <c r="BK169" s="46"/>
      <c r="BL169" s="46"/>
    </row>
    <row r="170" spans="1:79" s="2" customFormat="1" ht="12.75" hidden="1" customHeight="1" x14ac:dyDescent="0.2">
      <c r="A170" s="64" t="s">
        <v>90</v>
      </c>
      <c r="B170" s="65"/>
      <c r="C170" s="65"/>
      <c r="D170" s="64" t="s">
        <v>78</v>
      </c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6"/>
      <c r="W170" s="44" t="s">
        <v>93</v>
      </c>
      <c r="X170" s="44"/>
      <c r="Y170" s="44"/>
      <c r="Z170" s="44" t="s">
        <v>94</v>
      </c>
      <c r="AA170" s="44"/>
      <c r="AB170" s="44"/>
      <c r="AC170" s="49" t="s">
        <v>95</v>
      </c>
      <c r="AD170" s="49"/>
      <c r="AE170" s="49"/>
      <c r="AF170" s="49" t="s">
        <v>96</v>
      </c>
      <c r="AG170" s="49"/>
      <c r="AH170" s="49"/>
      <c r="AI170" s="44" t="s">
        <v>97</v>
      </c>
      <c r="AJ170" s="44"/>
      <c r="AK170" s="44"/>
      <c r="AL170" s="44" t="s">
        <v>98</v>
      </c>
      <c r="AM170" s="44"/>
      <c r="AN170" s="44"/>
      <c r="AO170" s="49" t="s">
        <v>127</v>
      </c>
      <c r="AP170" s="49"/>
      <c r="AQ170" s="49"/>
      <c r="AR170" s="49" t="s">
        <v>99</v>
      </c>
      <c r="AS170" s="49"/>
      <c r="AT170" s="49"/>
      <c r="AU170" s="44" t="s">
        <v>133</v>
      </c>
      <c r="AV170" s="44"/>
      <c r="AW170" s="44"/>
      <c r="AX170" s="49" t="s">
        <v>134</v>
      </c>
      <c r="AY170" s="49"/>
      <c r="AZ170" s="49"/>
      <c r="BA170" s="44" t="s">
        <v>135</v>
      </c>
      <c r="BB170" s="44"/>
      <c r="BC170" s="44"/>
      <c r="BD170" s="49" t="s">
        <v>136</v>
      </c>
      <c r="BE170" s="49"/>
      <c r="BF170" s="49"/>
      <c r="BG170" s="44" t="s">
        <v>137</v>
      </c>
      <c r="BH170" s="44"/>
      <c r="BI170" s="44"/>
      <c r="BJ170" s="49" t="s">
        <v>138</v>
      </c>
      <c r="BK170" s="49"/>
      <c r="BL170" s="49"/>
      <c r="CA170" s="2" t="s">
        <v>126</v>
      </c>
    </row>
    <row r="171" spans="1:79" s="137" customFormat="1" ht="12.75" customHeight="1" x14ac:dyDescent="0.2">
      <c r="A171" s="157">
        <v>1</v>
      </c>
      <c r="B171" s="158"/>
      <c r="C171" s="158"/>
      <c r="D171" s="131" t="s">
        <v>284</v>
      </c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3"/>
      <c r="W171" s="176">
        <v>0</v>
      </c>
      <c r="X171" s="176"/>
      <c r="Y171" s="176"/>
      <c r="Z171" s="176">
        <v>0</v>
      </c>
      <c r="AA171" s="176"/>
      <c r="AB171" s="176"/>
      <c r="AC171" s="176">
        <v>0</v>
      </c>
      <c r="AD171" s="176"/>
      <c r="AE171" s="176"/>
      <c r="AF171" s="176">
        <v>0</v>
      </c>
      <c r="AG171" s="176"/>
      <c r="AH171" s="176"/>
      <c r="AI171" s="176">
        <v>1</v>
      </c>
      <c r="AJ171" s="176"/>
      <c r="AK171" s="176"/>
      <c r="AL171" s="176">
        <v>0</v>
      </c>
      <c r="AM171" s="176"/>
      <c r="AN171" s="176"/>
      <c r="AO171" s="176">
        <v>0</v>
      </c>
      <c r="AP171" s="176"/>
      <c r="AQ171" s="176"/>
      <c r="AR171" s="176">
        <v>0</v>
      </c>
      <c r="AS171" s="176"/>
      <c r="AT171" s="176"/>
      <c r="AU171" s="176">
        <v>1</v>
      </c>
      <c r="AV171" s="176"/>
      <c r="AW171" s="176"/>
      <c r="AX171" s="176">
        <v>0</v>
      </c>
      <c r="AY171" s="176"/>
      <c r="AZ171" s="176"/>
      <c r="BA171" s="176">
        <v>1</v>
      </c>
      <c r="BB171" s="176"/>
      <c r="BC171" s="176"/>
      <c r="BD171" s="176">
        <v>0</v>
      </c>
      <c r="BE171" s="176"/>
      <c r="BF171" s="176"/>
      <c r="BG171" s="176">
        <v>1</v>
      </c>
      <c r="BH171" s="176"/>
      <c r="BI171" s="176"/>
      <c r="BJ171" s="176">
        <v>0</v>
      </c>
      <c r="BK171" s="176"/>
      <c r="BL171" s="176"/>
      <c r="CA171" s="137" t="s">
        <v>51</v>
      </c>
    </row>
    <row r="172" spans="1:79" s="137" customFormat="1" ht="12.75" customHeight="1" x14ac:dyDescent="0.2">
      <c r="A172" s="157">
        <v>2</v>
      </c>
      <c r="B172" s="158"/>
      <c r="C172" s="158"/>
      <c r="D172" s="131" t="s">
        <v>285</v>
      </c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3"/>
      <c r="W172" s="176">
        <v>0</v>
      </c>
      <c r="X172" s="176"/>
      <c r="Y172" s="176"/>
      <c r="Z172" s="176">
        <v>0</v>
      </c>
      <c r="AA172" s="176"/>
      <c r="AB172" s="176"/>
      <c r="AC172" s="176">
        <v>0</v>
      </c>
      <c r="AD172" s="176"/>
      <c r="AE172" s="176"/>
      <c r="AF172" s="176">
        <v>0</v>
      </c>
      <c r="AG172" s="176"/>
      <c r="AH172" s="176"/>
      <c r="AI172" s="176">
        <v>2</v>
      </c>
      <c r="AJ172" s="176"/>
      <c r="AK172" s="176"/>
      <c r="AL172" s="176">
        <v>0</v>
      </c>
      <c r="AM172" s="176"/>
      <c r="AN172" s="176"/>
      <c r="AO172" s="176">
        <v>0</v>
      </c>
      <c r="AP172" s="176"/>
      <c r="AQ172" s="176"/>
      <c r="AR172" s="176">
        <v>0</v>
      </c>
      <c r="AS172" s="176"/>
      <c r="AT172" s="176"/>
      <c r="AU172" s="176">
        <v>3</v>
      </c>
      <c r="AV172" s="176"/>
      <c r="AW172" s="176"/>
      <c r="AX172" s="176">
        <v>0</v>
      </c>
      <c r="AY172" s="176"/>
      <c r="AZ172" s="176"/>
      <c r="BA172" s="176">
        <v>3</v>
      </c>
      <c r="BB172" s="176"/>
      <c r="BC172" s="176"/>
      <c r="BD172" s="176">
        <v>0</v>
      </c>
      <c r="BE172" s="176"/>
      <c r="BF172" s="176"/>
      <c r="BG172" s="176">
        <v>3</v>
      </c>
      <c r="BH172" s="176"/>
      <c r="BI172" s="176"/>
      <c r="BJ172" s="176">
        <v>0</v>
      </c>
      <c r="BK172" s="176"/>
      <c r="BL172" s="176"/>
    </row>
    <row r="173" spans="1:79" s="9" customFormat="1" ht="12.75" customHeight="1" x14ac:dyDescent="0.2">
      <c r="A173" s="126">
        <v>3</v>
      </c>
      <c r="B173" s="127"/>
      <c r="C173" s="127"/>
      <c r="D173" s="138" t="s">
        <v>286</v>
      </c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40"/>
      <c r="W173" s="173">
        <v>0</v>
      </c>
      <c r="X173" s="173"/>
      <c r="Y173" s="173"/>
      <c r="Z173" s="173">
        <v>0</v>
      </c>
      <c r="AA173" s="173"/>
      <c r="AB173" s="173"/>
      <c r="AC173" s="173">
        <v>0</v>
      </c>
      <c r="AD173" s="173"/>
      <c r="AE173" s="173"/>
      <c r="AF173" s="173">
        <v>0</v>
      </c>
      <c r="AG173" s="173"/>
      <c r="AH173" s="173"/>
      <c r="AI173" s="173">
        <v>3</v>
      </c>
      <c r="AJ173" s="173"/>
      <c r="AK173" s="173"/>
      <c r="AL173" s="173">
        <v>0</v>
      </c>
      <c r="AM173" s="173"/>
      <c r="AN173" s="173"/>
      <c r="AO173" s="173">
        <v>0</v>
      </c>
      <c r="AP173" s="173"/>
      <c r="AQ173" s="173"/>
      <c r="AR173" s="173">
        <v>0</v>
      </c>
      <c r="AS173" s="173"/>
      <c r="AT173" s="173"/>
      <c r="AU173" s="173">
        <v>4</v>
      </c>
      <c r="AV173" s="173"/>
      <c r="AW173" s="173"/>
      <c r="AX173" s="173">
        <v>0</v>
      </c>
      <c r="AY173" s="173"/>
      <c r="AZ173" s="173"/>
      <c r="BA173" s="173">
        <v>4</v>
      </c>
      <c r="BB173" s="173"/>
      <c r="BC173" s="173"/>
      <c r="BD173" s="173">
        <v>0</v>
      </c>
      <c r="BE173" s="173"/>
      <c r="BF173" s="173"/>
      <c r="BG173" s="173">
        <v>4</v>
      </c>
      <c r="BH173" s="173"/>
      <c r="BI173" s="173"/>
      <c r="BJ173" s="173">
        <v>0</v>
      </c>
      <c r="BK173" s="173"/>
      <c r="BL173" s="173"/>
    </row>
    <row r="174" spans="1:79" s="137" customFormat="1" ht="25.5" customHeight="1" x14ac:dyDescent="0.2">
      <c r="A174" s="157">
        <v>4</v>
      </c>
      <c r="B174" s="158"/>
      <c r="C174" s="158"/>
      <c r="D174" s="131" t="s">
        <v>287</v>
      </c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3"/>
      <c r="W174" s="176" t="s">
        <v>248</v>
      </c>
      <c r="X174" s="176"/>
      <c r="Y174" s="176"/>
      <c r="Z174" s="176" t="s">
        <v>248</v>
      </c>
      <c r="AA174" s="176"/>
      <c r="AB174" s="176"/>
      <c r="AC174" s="176"/>
      <c r="AD174" s="176"/>
      <c r="AE174" s="176"/>
      <c r="AF174" s="176"/>
      <c r="AG174" s="176"/>
      <c r="AH174" s="176"/>
      <c r="AI174" s="176" t="s">
        <v>248</v>
      </c>
      <c r="AJ174" s="176"/>
      <c r="AK174" s="176"/>
      <c r="AL174" s="176" t="s">
        <v>248</v>
      </c>
      <c r="AM174" s="176"/>
      <c r="AN174" s="176"/>
      <c r="AO174" s="176"/>
      <c r="AP174" s="176"/>
      <c r="AQ174" s="176"/>
      <c r="AR174" s="176"/>
      <c r="AS174" s="176"/>
      <c r="AT174" s="176"/>
      <c r="AU174" s="176" t="s">
        <v>248</v>
      </c>
      <c r="AV174" s="176"/>
      <c r="AW174" s="176"/>
      <c r="AX174" s="176"/>
      <c r="AY174" s="176"/>
      <c r="AZ174" s="176"/>
      <c r="BA174" s="176" t="s">
        <v>248</v>
      </c>
      <c r="BB174" s="176"/>
      <c r="BC174" s="176"/>
      <c r="BD174" s="176"/>
      <c r="BE174" s="176"/>
      <c r="BF174" s="176"/>
      <c r="BG174" s="176" t="s">
        <v>248</v>
      </c>
      <c r="BH174" s="176"/>
      <c r="BI174" s="176"/>
      <c r="BJ174" s="176"/>
      <c r="BK174" s="176"/>
      <c r="BL174" s="176"/>
    </row>
    <row r="177" spans="1:79" ht="14.25" customHeight="1" x14ac:dyDescent="0.2">
      <c r="A177" s="48" t="s">
        <v>185</v>
      </c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</row>
    <row r="178" spans="1:79" ht="14.25" customHeight="1" x14ac:dyDescent="0.2">
      <c r="A178" s="48" t="s">
        <v>304</v>
      </c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</row>
    <row r="179" spans="1:79" ht="15" customHeight="1" x14ac:dyDescent="0.2">
      <c r="A179" s="52" t="s">
        <v>238</v>
      </c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  <c r="BI179" s="52"/>
      <c r="BJ179" s="52"/>
      <c r="BK179" s="52"/>
      <c r="BL179" s="52"/>
      <c r="BM179" s="52"/>
      <c r="BN179" s="52"/>
      <c r="BO179" s="52"/>
      <c r="BP179" s="52"/>
      <c r="BQ179" s="52"/>
      <c r="BR179" s="52"/>
      <c r="BS179" s="52"/>
    </row>
    <row r="180" spans="1:79" ht="15" customHeight="1" x14ac:dyDescent="0.2">
      <c r="A180" s="46" t="s">
        <v>7</v>
      </c>
      <c r="B180" s="46"/>
      <c r="C180" s="46"/>
      <c r="D180" s="46"/>
      <c r="E180" s="46"/>
      <c r="F180" s="46"/>
      <c r="G180" s="46" t="s">
        <v>157</v>
      </c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 t="s">
        <v>14</v>
      </c>
      <c r="U180" s="46"/>
      <c r="V180" s="46"/>
      <c r="W180" s="46"/>
      <c r="X180" s="46"/>
      <c r="Y180" s="46"/>
      <c r="Z180" s="46"/>
      <c r="AA180" s="61" t="s">
        <v>239</v>
      </c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2"/>
      <c r="AO180" s="103"/>
      <c r="AP180" s="61" t="s">
        <v>240</v>
      </c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  <c r="BA180" s="62"/>
      <c r="BB180" s="62"/>
      <c r="BC180" s="62"/>
      <c r="BD180" s="63"/>
      <c r="BE180" s="61" t="s">
        <v>241</v>
      </c>
      <c r="BF180" s="62"/>
      <c r="BG180" s="62"/>
      <c r="BH180" s="62"/>
      <c r="BI180" s="62"/>
      <c r="BJ180" s="62"/>
      <c r="BK180" s="62"/>
      <c r="BL180" s="62"/>
      <c r="BM180" s="62"/>
      <c r="BN180" s="62"/>
      <c r="BO180" s="62"/>
      <c r="BP180" s="62"/>
      <c r="BQ180" s="62"/>
      <c r="BR180" s="62"/>
      <c r="BS180" s="63"/>
    </row>
    <row r="181" spans="1:79" ht="32.1" customHeight="1" x14ac:dyDescent="0.2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 t="s">
        <v>5</v>
      </c>
      <c r="AB181" s="46"/>
      <c r="AC181" s="46"/>
      <c r="AD181" s="46"/>
      <c r="AE181" s="46"/>
      <c r="AF181" s="46" t="s">
        <v>4</v>
      </c>
      <c r="AG181" s="46"/>
      <c r="AH181" s="46"/>
      <c r="AI181" s="46"/>
      <c r="AJ181" s="46"/>
      <c r="AK181" s="46" t="s">
        <v>111</v>
      </c>
      <c r="AL181" s="46"/>
      <c r="AM181" s="46"/>
      <c r="AN181" s="46"/>
      <c r="AO181" s="46"/>
      <c r="AP181" s="46" t="s">
        <v>5</v>
      </c>
      <c r="AQ181" s="46"/>
      <c r="AR181" s="46"/>
      <c r="AS181" s="46"/>
      <c r="AT181" s="46"/>
      <c r="AU181" s="46" t="s">
        <v>4</v>
      </c>
      <c r="AV181" s="46"/>
      <c r="AW181" s="46"/>
      <c r="AX181" s="46"/>
      <c r="AY181" s="46"/>
      <c r="AZ181" s="46" t="s">
        <v>118</v>
      </c>
      <c r="BA181" s="46"/>
      <c r="BB181" s="46"/>
      <c r="BC181" s="46"/>
      <c r="BD181" s="46"/>
      <c r="BE181" s="46" t="s">
        <v>5</v>
      </c>
      <c r="BF181" s="46"/>
      <c r="BG181" s="46"/>
      <c r="BH181" s="46"/>
      <c r="BI181" s="46"/>
      <c r="BJ181" s="46" t="s">
        <v>4</v>
      </c>
      <c r="BK181" s="46"/>
      <c r="BL181" s="46"/>
      <c r="BM181" s="46"/>
      <c r="BN181" s="46"/>
      <c r="BO181" s="46" t="s">
        <v>158</v>
      </c>
      <c r="BP181" s="46"/>
      <c r="BQ181" s="46"/>
      <c r="BR181" s="46"/>
      <c r="BS181" s="46"/>
    </row>
    <row r="182" spans="1:79" ht="15" customHeight="1" x14ac:dyDescent="0.2">
      <c r="A182" s="46">
        <v>1</v>
      </c>
      <c r="B182" s="46"/>
      <c r="C182" s="46"/>
      <c r="D182" s="46"/>
      <c r="E182" s="46"/>
      <c r="F182" s="46"/>
      <c r="G182" s="46">
        <v>2</v>
      </c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>
        <v>3</v>
      </c>
      <c r="U182" s="46"/>
      <c r="V182" s="46"/>
      <c r="W182" s="46"/>
      <c r="X182" s="46"/>
      <c r="Y182" s="46"/>
      <c r="Z182" s="46"/>
      <c r="AA182" s="46">
        <v>4</v>
      </c>
      <c r="AB182" s="46"/>
      <c r="AC182" s="46"/>
      <c r="AD182" s="46"/>
      <c r="AE182" s="46"/>
      <c r="AF182" s="46">
        <v>5</v>
      </c>
      <c r="AG182" s="46"/>
      <c r="AH182" s="46"/>
      <c r="AI182" s="46"/>
      <c r="AJ182" s="46"/>
      <c r="AK182" s="46">
        <v>6</v>
      </c>
      <c r="AL182" s="46"/>
      <c r="AM182" s="46"/>
      <c r="AN182" s="46"/>
      <c r="AO182" s="46"/>
      <c r="AP182" s="46">
        <v>7</v>
      </c>
      <c r="AQ182" s="46"/>
      <c r="AR182" s="46"/>
      <c r="AS182" s="46"/>
      <c r="AT182" s="46"/>
      <c r="AU182" s="46">
        <v>8</v>
      </c>
      <c r="AV182" s="46"/>
      <c r="AW182" s="46"/>
      <c r="AX182" s="46"/>
      <c r="AY182" s="46"/>
      <c r="AZ182" s="46">
        <v>9</v>
      </c>
      <c r="BA182" s="46"/>
      <c r="BB182" s="46"/>
      <c r="BC182" s="46"/>
      <c r="BD182" s="46"/>
      <c r="BE182" s="46">
        <v>10</v>
      </c>
      <c r="BF182" s="46"/>
      <c r="BG182" s="46"/>
      <c r="BH182" s="46"/>
      <c r="BI182" s="46"/>
      <c r="BJ182" s="46">
        <v>11</v>
      </c>
      <c r="BK182" s="46"/>
      <c r="BL182" s="46"/>
      <c r="BM182" s="46"/>
      <c r="BN182" s="46"/>
      <c r="BO182" s="46">
        <v>12</v>
      </c>
      <c r="BP182" s="46"/>
      <c r="BQ182" s="46"/>
      <c r="BR182" s="46"/>
      <c r="BS182" s="46"/>
    </row>
    <row r="183" spans="1:79" s="2" customFormat="1" ht="15" hidden="1" customHeight="1" x14ac:dyDescent="0.2">
      <c r="A183" s="44" t="s">
        <v>90</v>
      </c>
      <c r="B183" s="44"/>
      <c r="C183" s="44"/>
      <c r="D183" s="44"/>
      <c r="E183" s="44"/>
      <c r="F183" s="44"/>
      <c r="G183" s="87" t="s">
        <v>78</v>
      </c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 t="s">
        <v>100</v>
      </c>
      <c r="U183" s="87"/>
      <c r="V183" s="87"/>
      <c r="W183" s="87"/>
      <c r="X183" s="87"/>
      <c r="Y183" s="87"/>
      <c r="Z183" s="87"/>
      <c r="AA183" s="49" t="s">
        <v>86</v>
      </c>
      <c r="AB183" s="49"/>
      <c r="AC183" s="49"/>
      <c r="AD183" s="49"/>
      <c r="AE183" s="49"/>
      <c r="AF183" s="49" t="s">
        <v>87</v>
      </c>
      <c r="AG183" s="49"/>
      <c r="AH183" s="49"/>
      <c r="AI183" s="49"/>
      <c r="AJ183" s="49"/>
      <c r="AK183" s="75" t="s">
        <v>153</v>
      </c>
      <c r="AL183" s="75"/>
      <c r="AM183" s="75"/>
      <c r="AN183" s="75"/>
      <c r="AO183" s="75"/>
      <c r="AP183" s="49" t="s">
        <v>88</v>
      </c>
      <c r="AQ183" s="49"/>
      <c r="AR183" s="49"/>
      <c r="AS183" s="49"/>
      <c r="AT183" s="49"/>
      <c r="AU183" s="49" t="s">
        <v>89</v>
      </c>
      <c r="AV183" s="49"/>
      <c r="AW183" s="49"/>
      <c r="AX183" s="49"/>
      <c r="AY183" s="49"/>
      <c r="AZ183" s="75" t="s">
        <v>153</v>
      </c>
      <c r="BA183" s="75"/>
      <c r="BB183" s="75"/>
      <c r="BC183" s="75"/>
      <c r="BD183" s="75"/>
      <c r="BE183" s="49" t="s">
        <v>79</v>
      </c>
      <c r="BF183" s="49"/>
      <c r="BG183" s="49"/>
      <c r="BH183" s="49"/>
      <c r="BI183" s="49"/>
      <c r="BJ183" s="49" t="s">
        <v>80</v>
      </c>
      <c r="BK183" s="49"/>
      <c r="BL183" s="49"/>
      <c r="BM183" s="49"/>
      <c r="BN183" s="49"/>
      <c r="BO183" s="75" t="s">
        <v>153</v>
      </c>
      <c r="BP183" s="75"/>
      <c r="BQ183" s="75"/>
      <c r="BR183" s="75"/>
      <c r="BS183" s="75"/>
      <c r="CA183" s="2" t="s">
        <v>52</v>
      </c>
    </row>
    <row r="184" spans="1:79" s="9" customFormat="1" ht="12.75" customHeight="1" x14ac:dyDescent="0.2">
      <c r="A184" s="125"/>
      <c r="B184" s="125"/>
      <c r="C184" s="125"/>
      <c r="D184" s="125"/>
      <c r="E184" s="125"/>
      <c r="F184" s="125"/>
      <c r="G184" s="179" t="s">
        <v>179</v>
      </c>
      <c r="H184" s="179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80"/>
      <c r="U184" s="180"/>
      <c r="V184" s="180"/>
      <c r="W184" s="180"/>
      <c r="X184" s="180"/>
      <c r="Y184" s="180"/>
      <c r="Z184" s="180"/>
      <c r="AA184" s="177"/>
      <c r="AB184" s="177"/>
      <c r="AC184" s="177"/>
      <c r="AD184" s="177"/>
      <c r="AE184" s="177"/>
      <c r="AF184" s="177"/>
      <c r="AG184" s="177"/>
      <c r="AH184" s="177"/>
      <c r="AI184" s="177"/>
      <c r="AJ184" s="177"/>
      <c r="AK184" s="177">
        <f>IF(ISNUMBER(AA184),AA184,0)+IF(ISNUMBER(AF184),AF184,0)</f>
        <v>0</v>
      </c>
      <c r="AL184" s="177"/>
      <c r="AM184" s="177"/>
      <c r="AN184" s="177"/>
      <c r="AO184" s="177"/>
      <c r="AP184" s="177"/>
      <c r="AQ184" s="177"/>
      <c r="AR184" s="177"/>
      <c r="AS184" s="177"/>
      <c r="AT184" s="177"/>
      <c r="AU184" s="177"/>
      <c r="AV184" s="177"/>
      <c r="AW184" s="177"/>
      <c r="AX184" s="177"/>
      <c r="AY184" s="177"/>
      <c r="AZ184" s="177">
        <f>IF(ISNUMBER(AP184),AP184,0)+IF(ISNUMBER(AU184),AU184,0)</f>
        <v>0</v>
      </c>
      <c r="BA184" s="177"/>
      <c r="BB184" s="177"/>
      <c r="BC184" s="177"/>
      <c r="BD184" s="177"/>
      <c r="BE184" s="177"/>
      <c r="BF184" s="177"/>
      <c r="BG184" s="177"/>
      <c r="BH184" s="177"/>
      <c r="BI184" s="177"/>
      <c r="BJ184" s="177"/>
      <c r="BK184" s="177"/>
      <c r="BL184" s="177"/>
      <c r="BM184" s="177"/>
      <c r="BN184" s="177"/>
      <c r="BO184" s="177">
        <f>IF(ISNUMBER(BE184),BE184,0)+IF(ISNUMBER(BJ184),BJ184,0)</f>
        <v>0</v>
      </c>
      <c r="BP184" s="177"/>
      <c r="BQ184" s="177"/>
      <c r="BR184" s="177"/>
      <c r="BS184" s="177"/>
      <c r="CA184" s="9" t="s">
        <v>53</v>
      </c>
    </row>
    <row r="186" spans="1:79" ht="13.5" customHeight="1" x14ac:dyDescent="0.2">
      <c r="A186" s="48" t="s">
        <v>318</v>
      </c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</row>
    <row r="187" spans="1:79" ht="15" customHeight="1" x14ac:dyDescent="0.2">
      <c r="A187" s="69" t="s">
        <v>238</v>
      </c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  <c r="AV187" s="69"/>
      <c r="AW187" s="69"/>
      <c r="AX187" s="69"/>
      <c r="AY187" s="69"/>
      <c r="AZ187" s="69"/>
      <c r="BA187" s="69"/>
      <c r="BB187" s="69"/>
      <c r="BC187" s="69"/>
      <c r="BD187" s="69"/>
    </row>
    <row r="188" spans="1:79" ht="15" customHeight="1" x14ac:dyDescent="0.2">
      <c r="A188" s="46" t="s">
        <v>7</v>
      </c>
      <c r="B188" s="46"/>
      <c r="C188" s="46"/>
      <c r="D188" s="46"/>
      <c r="E188" s="46"/>
      <c r="F188" s="46"/>
      <c r="G188" s="46" t="s">
        <v>157</v>
      </c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 t="s">
        <v>14</v>
      </c>
      <c r="U188" s="46"/>
      <c r="V188" s="46"/>
      <c r="W188" s="46"/>
      <c r="X188" s="46"/>
      <c r="Y188" s="46"/>
      <c r="Z188" s="46"/>
      <c r="AA188" s="61" t="s">
        <v>242</v>
      </c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  <c r="AN188" s="102"/>
      <c r="AO188" s="103"/>
      <c r="AP188" s="61" t="s">
        <v>244</v>
      </c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3"/>
    </row>
    <row r="189" spans="1:79" ht="32.1" customHeight="1" x14ac:dyDescent="0.2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 t="s">
        <v>5</v>
      </c>
      <c r="AB189" s="46"/>
      <c r="AC189" s="46"/>
      <c r="AD189" s="46"/>
      <c r="AE189" s="46"/>
      <c r="AF189" s="46" t="s">
        <v>4</v>
      </c>
      <c r="AG189" s="46"/>
      <c r="AH189" s="46"/>
      <c r="AI189" s="46"/>
      <c r="AJ189" s="46"/>
      <c r="AK189" s="46" t="s">
        <v>111</v>
      </c>
      <c r="AL189" s="46"/>
      <c r="AM189" s="46"/>
      <c r="AN189" s="46"/>
      <c r="AO189" s="46"/>
      <c r="AP189" s="46" t="s">
        <v>5</v>
      </c>
      <c r="AQ189" s="46"/>
      <c r="AR189" s="46"/>
      <c r="AS189" s="46"/>
      <c r="AT189" s="46"/>
      <c r="AU189" s="46" t="s">
        <v>4</v>
      </c>
      <c r="AV189" s="46"/>
      <c r="AW189" s="46"/>
      <c r="AX189" s="46"/>
      <c r="AY189" s="46"/>
      <c r="AZ189" s="46" t="s">
        <v>118</v>
      </c>
      <c r="BA189" s="46"/>
      <c r="BB189" s="46"/>
      <c r="BC189" s="46"/>
      <c r="BD189" s="46"/>
    </row>
    <row r="190" spans="1:79" ht="15" customHeight="1" x14ac:dyDescent="0.2">
      <c r="A190" s="46">
        <v>1</v>
      </c>
      <c r="B190" s="46"/>
      <c r="C190" s="46"/>
      <c r="D190" s="46"/>
      <c r="E190" s="46"/>
      <c r="F190" s="46"/>
      <c r="G190" s="46">
        <v>2</v>
      </c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>
        <v>3</v>
      </c>
      <c r="U190" s="46"/>
      <c r="V190" s="46"/>
      <c r="W190" s="46"/>
      <c r="X190" s="46"/>
      <c r="Y190" s="46"/>
      <c r="Z190" s="46"/>
      <c r="AA190" s="46">
        <v>4</v>
      </c>
      <c r="AB190" s="46"/>
      <c r="AC190" s="46"/>
      <c r="AD190" s="46"/>
      <c r="AE190" s="46"/>
      <c r="AF190" s="46">
        <v>5</v>
      </c>
      <c r="AG190" s="46"/>
      <c r="AH190" s="46"/>
      <c r="AI190" s="46"/>
      <c r="AJ190" s="46"/>
      <c r="AK190" s="46">
        <v>6</v>
      </c>
      <c r="AL190" s="46"/>
      <c r="AM190" s="46"/>
      <c r="AN190" s="46"/>
      <c r="AO190" s="46"/>
      <c r="AP190" s="46">
        <v>7</v>
      </c>
      <c r="AQ190" s="46"/>
      <c r="AR190" s="46"/>
      <c r="AS190" s="46"/>
      <c r="AT190" s="46"/>
      <c r="AU190" s="46">
        <v>8</v>
      </c>
      <c r="AV190" s="46"/>
      <c r="AW190" s="46"/>
      <c r="AX190" s="46"/>
      <c r="AY190" s="46"/>
      <c r="AZ190" s="46">
        <v>9</v>
      </c>
      <c r="BA190" s="46"/>
      <c r="BB190" s="46"/>
      <c r="BC190" s="46"/>
      <c r="BD190" s="46"/>
    </row>
    <row r="191" spans="1:79" s="2" customFormat="1" ht="12" hidden="1" customHeight="1" x14ac:dyDescent="0.2">
      <c r="A191" s="44" t="s">
        <v>90</v>
      </c>
      <c r="B191" s="44"/>
      <c r="C191" s="44"/>
      <c r="D191" s="44"/>
      <c r="E191" s="44"/>
      <c r="F191" s="44"/>
      <c r="G191" s="87" t="s">
        <v>78</v>
      </c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 t="s">
        <v>100</v>
      </c>
      <c r="U191" s="87"/>
      <c r="V191" s="87"/>
      <c r="W191" s="87"/>
      <c r="X191" s="87"/>
      <c r="Y191" s="87"/>
      <c r="Z191" s="87"/>
      <c r="AA191" s="49" t="s">
        <v>81</v>
      </c>
      <c r="AB191" s="49"/>
      <c r="AC191" s="49"/>
      <c r="AD191" s="49"/>
      <c r="AE191" s="49"/>
      <c r="AF191" s="49" t="s">
        <v>82</v>
      </c>
      <c r="AG191" s="49"/>
      <c r="AH191" s="49"/>
      <c r="AI191" s="49"/>
      <c r="AJ191" s="49"/>
      <c r="AK191" s="75" t="s">
        <v>153</v>
      </c>
      <c r="AL191" s="75"/>
      <c r="AM191" s="75"/>
      <c r="AN191" s="75"/>
      <c r="AO191" s="75"/>
      <c r="AP191" s="49" t="s">
        <v>83</v>
      </c>
      <c r="AQ191" s="49"/>
      <c r="AR191" s="49"/>
      <c r="AS191" s="49"/>
      <c r="AT191" s="49"/>
      <c r="AU191" s="49" t="s">
        <v>84</v>
      </c>
      <c r="AV191" s="49"/>
      <c r="AW191" s="49"/>
      <c r="AX191" s="49"/>
      <c r="AY191" s="49"/>
      <c r="AZ191" s="75" t="s">
        <v>153</v>
      </c>
      <c r="BA191" s="75"/>
      <c r="BB191" s="75"/>
      <c r="BC191" s="75"/>
      <c r="BD191" s="75"/>
      <c r="CA191" s="2" t="s">
        <v>54</v>
      </c>
    </row>
    <row r="192" spans="1:79" s="9" customFormat="1" x14ac:dyDescent="0.2">
      <c r="A192" s="125"/>
      <c r="B192" s="125"/>
      <c r="C192" s="125"/>
      <c r="D192" s="125"/>
      <c r="E192" s="125"/>
      <c r="F192" s="125"/>
      <c r="G192" s="179" t="s">
        <v>179</v>
      </c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80"/>
      <c r="U192" s="180"/>
      <c r="V192" s="180"/>
      <c r="W192" s="180"/>
      <c r="X192" s="180"/>
      <c r="Y192" s="180"/>
      <c r="Z192" s="180"/>
      <c r="AA192" s="177"/>
      <c r="AB192" s="177"/>
      <c r="AC192" s="177"/>
      <c r="AD192" s="177"/>
      <c r="AE192" s="177"/>
      <c r="AF192" s="177"/>
      <c r="AG192" s="177"/>
      <c r="AH192" s="177"/>
      <c r="AI192" s="177"/>
      <c r="AJ192" s="177"/>
      <c r="AK192" s="177">
        <f>IF(ISNUMBER(AA192),AA192,0)+IF(ISNUMBER(AF192),AF192,0)</f>
        <v>0</v>
      </c>
      <c r="AL192" s="177"/>
      <c r="AM192" s="177"/>
      <c r="AN192" s="177"/>
      <c r="AO192" s="177"/>
      <c r="AP192" s="177"/>
      <c r="AQ192" s="177"/>
      <c r="AR192" s="177"/>
      <c r="AS192" s="177"/>
      <c r="AT192" s="177"/>
      <c r="AU192" s="177"/>
      <c r="AV192" s="177"/>
      <c r="AW192" s="177"/>
      <c r="AX192" s="177"/>
      <c r="AY192" s="177"/>
      <c r="AZ192" s="177">
        <f>IF(ISNUMBER(AP192),AP192,0)+IF(ISNUMBER(AU192),AU192,0)</f>
        <v>0</v>
      </c>
      <c r="BA192" s="177"/>
      <c r="BB192" s="177"/>
      <c r="BC192" s="177"/>
      <c r="BD192" s="177"/>
      <c r="CA192" s="9" t="s">
        <v>55</v>
      </c>
    </row>
    <row r="195" spans="1:79" ht="14.25" customHeight="1" x14ac:dyDescent="0.2">
      <c r="A195" s="48" t="s">
        <v>319</v>
      </c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</row>
    <row r="196" spans="1:79" ht="15" customHeight="1" x14ac:dyDescent="0.2">
      <c r="A196" s="69" t="s">
        <v>238</v>
      </c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  <c r="BD196" s="101"/>
      <c r="BE196" s="101"/>
      <c r="BF196" s="101"/>
      <c r="BG196" s="101"/>
      <c r="BH196" s="101"/>
      <c r="BI196" s="101"/>
      <c r="BJ196" s="101"/>
      <c r="BK196" s="101"/>
      <c r="BL196" s="101"/>
      <c r="BM196" s="101"/>
    </row>
    <row r="197" spans="1:79" ht="23.1" customHeight="1" x14ac:dyDescent="0.2">
      <c r="A197" s="46" t="s">
        <v>159</v>
      </c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79" t="s">
        <v>160</v>
      </c>
      <c r="O197" s="80"/>
      <c r="P197" s="80"/>
      <c r="Q197" s="80"/>
      <c r="R197" s="80"/>
      <c r="S197" s="80"/>
      <c r="T197" s="80"/>
      <c r="U197" s="81"/>
      <c r="V197" s="79" t="s">
        <v>161</v>
      </c>
      <c r="W197" s="80"/>
      <c r="X197" s="80"/>
      <c r="Y197" s="80"/>
      <c r="Z197" s="81"/>
      <c r="AA197" s="46" t="s">
        <v>239</v>
      </c>
      <c r="AB197" s="46"/>
      <c r="AC197" s="46"/>
      <c r="AD197" s="46"/>
      <c r="AE197" s="46"/>
      <c r="AF197" s="46"/>
      <c r="AG197" s="46"/>
      <c r="AH197" s="46"/>
      <c r="AI197" s="46"/>
      <c r="AJ197" s="46" t="s">
        <v>240</v>
      </c>
      <c r="AK197" s="46"/>
      <c r="AL197" s="46"/>
      <c r="AM197" s="46"/>
      <c r="AN197" s="46"/>
      <c r="AO197" s="46"/>
      <c r="AP197" s="46"/>
      <c r="AQ197" s="46"/>
      <c r="AR197" s="46"/>
      <c r="AS197" s="46" t="s">
        <v>241</v>
      </c>
      <c r="AT197" s="46"/>
      <c r="AU197" s="46"/>
      <c r="AV197" s="46"/>
      <c r="AW197" s="46"/>
      <c r="AX197" s="46"/>
      <c r="AY197" s="46"/>
      <c r="AZ197" s="46"/>
      <c r="BA197" s="46"/>
      <c r="BB197" s="46" t="s">
        <v>242</v>
      </c>
      <c r="BC197" s="46"/>
      <c r="BD197" s="46"/>
      <c r="BE197" s="46"/>
      <c r="BF197" s="46"/>
      <c r="BG197" s="46"/>
      <c r="BH197" s="46"/>
      <c r="BI197" s="46"/>
      <c r="BJ197" s="46"/>
      <c r="BK197" s="46" t="s">
        <v>244</v>
      </c>
      <c r="BL197" s="46"/>
      <c r="BM197" s="46"/>
      <c r="BN197" s="46"/>
      <c r="BO197" s="46"/>
      <c r="BP197" s="46"/>
      <c r="BQ197" s="46"/>
      <c r="BR197" s="46"/>
      <c r="BS197" s="46"/>
    </row>
    <row r="198" spans="1:79" ht="95.25" customHeight="1" x14ac:dyDescent="0.2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82"/>
      <c r="O198" s="83"/>
      <c r="P198" s="83"/>
      <c r="Q198" s="83"/>
      <c r="R198" s="83"/>
      <c r="S198" s="83"/>
      <c r="T198" s="83"/>
      <c r="U198" s="84"/>
      <c r="V198" s="82"/>
      <c r="W198" s="83"/>
      <c r="X198" s="83"/>
      <c r="Y198" s="83"/>
      <c r="Z198" s="84"/>
      <c r="AA198" s="100" t="s">
        <v>164</v>
      </c>
      <c r="AB198" s="100"/>
      <c r="AC198" s="100"/>
      <c r="AD198" s="100"/>
      <c r="AE198" s="100"/>
      <c r="AF198" s="100" t="s">
        <v>165</v>
      </c>
      <c r="AG198" s="100"/>
      <c r="AH198" s="100"/>
      <c r="AI198" s="100"/>
      <c r="AJ198" s="100" t="s">
        <v>164</v>
      </c>
      <c r="AK198" s="100"/>
      <c r="AL198" s="100"/>
      <c r="AM198" s="100"/>
      <c r="AN198" s="100"/>
      <c r="AO198" s="100" t="s">
        <v>165</v>
      </c>
      <c r="AP198" s="100"/>
      <c r="AQ198" s="100"/>
      <c r="AR198" s="100"/>
      <c r="AS198" s="100" t="s">
        <v>164</v>
      </c>
      <c r="AT198" s="100"/>
      <c r="AU198" s="100"/>
      <c r="AV198" s="100"/>
      <c r="AW198" s="100"/>
      <c r="AX198" s="100" t="s">
        <v>165</v>
      </c>
      <c r="AY198" s="100"/>
      <c r="AZ198" s="100"/>
      <c r="BA198" s="100"/>
      <c r="BB198" s="100" t="s">
        <v>164</v>
      </c>
      <c r="BC198" s="100"/>
      <c r="BD198" s="100"/>
      <c r="BE198" s="100"/>
      <c r="BF198" s="100"/>
      <c r="BG198" s="100" t="s">
        <v>165</v>
      </c>
      <c r="BH198" s="100"/>
      <c r="BI198" s="100"/>
      <c r="BJ198" s="100"/>
      <c r="BK198" s="100" t="s">
        <v>164</v>
      </c>
      <c r="BL198" s="100"/>
      <c r="BM198" s="100"/>
      <c r="BN198" s="100"/>
      <c r="BO198" s="100"/>
      <c r="BP198" s="100" t="s">
        <v>165</v>
      </c>
      <c r="BQ198" s="100"/>
      <c r="BR198" s="100"/>
      <c r="BS198" s="100"/>
    </row>
    <row r="199" spans="1:79" ht="15" customHeight="1" x14ac:dyDescent="0.2">
      <c r="A199" s="46">
        <v>1</v>
      </c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61">
        <v>2</v>
      </c>
      <c r="O199" s="62"/>
      <c r="P199" s="62"/>
      <c r="Q199" s="62"/>
      <c r="R199" s="62"/>
      <c r="S199" s="62"/>
      <c r="T199" s="62"/>
      <c r="U199" s="63"/>
      <c r="V199" s="46">
        <v>3</v>
      </c>
      <c r="W199" s="46"/>
      <c r="X199" s="46"/>
      <c r="Y199" s="46"/>
      <c r="Z199" s="46"/>
      <c r="AA199" s="46">
        <v>4</v>
      </c>
      <c r="AB199" s="46"/>
      <c r="AC199" s="46"/>
      <c r="AD199" s="46"/>
      <c r="AE199" s="46"/>
      <c r="AF199" s="46">
        <v>5</v>
      </c>
      <c r="AG199" s="46"/>
      <c r="AH199" s="46"/>
      <c r="AI199" s="46"/>
      <c r="AJ199" s="46">
        <v>6</v>
      </c>
      <c r="AK199" s="46"/>
      <c r="AL199" s="46"/>
      <c r="AM199" s="46"/>
      <c r="AN199" s="46"/>
      <c r="AO199" s="46">
        <v>7</v>
      </c>
      <c r="AP199" s="46"/>
      <c r="AQ199" s="46"/>
      <c r="AR199" s="46"/>
      <c r="AS199" s="46">
        <v>8</v>
      </c>
      <c r="AT199" s="46"/>
      <c r="AU199" s="46"/>
      <c r="AV199" s="46"/>
      <c r="AW199" s="46"/>
      <c r="AX199" s="46">
        <v>9</v>
      </c>
      <c r="AY199" s="46"/>
      <c r="AZ199" s="46"/>
      <c r="BA199" s="46"/>
      <c r="BB199" s="46">
        <v>10</v>
      </c>
      <c r="BC199" s="46"/>
      <c r="BD199" s="46"/>
      <c r="BE199" s="46"/>
      <c r="BF199" s="46"/>
      <c r="BG199" s="46">
        <v>11</v>
      </c>
      <c r="BH199" s="46"/>
      <c r="BI199" s="46"/>
      <c r="BJ199" s="46"/>
      <c r="BK199" s="46">
        <v>12</v>
      </c>
      <c r="BL199" s="46"/>
      <c r="BM199" s="46"/>
      <c r="BN199" s="46"/>
      <c r="BO199" s="46"/>
      <c r="BP199" s="46">
        <v>13</v>
      </c>
      <c r="BQ199" s="46"/>
      <c r="BR199" s="46"/>
      <c r="BS199" s="46"/>
    </row>
    <row r="200" spans="1:79" s="2" customFormat="1" ht="12" hidden="1" customHeight="1" x14ac:dyDescent="0.2">
      <c r="A200" s="87" t="s">
        <v>177</v>
      </c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44" t="s">
        <v>162</v>
      </c>
      <c r="O200" s="44"/>
      <c r="P200" s="44"/>
      <c r="Q200" s="44"/>
      <c r="R200" s="44"/>
      <c r="S200" s="44"/>
      <c r="T200" s="44"/>
      <c r="U200" s="44"/>
      <c r="V200" s="44" t="s">
        <v>163</v>
      </c>
      <c r="W200" s="44"/>
      <c r="X200" s="44"/>
      <c r="Y200" s="44"/>
      <c r="Z200" s="44"/>
      <c r="AA200" s="49" t="s">
        <v>86</v>
      </c>
      <c r="AB200" s="49"/>
      <c r="AC200" s="49"/>
      <c r="AD200" s="49"/>
      <c r="AE200" s="49"/>
      <c r="AF200" s="49" t="s">
        <v>87</v>
      </c>
      <c r="AG200" s="49"/>
      <c r="AH200" s="49"/>
      <c r="AI200" s="49"/>
      <c r="AJ200" s="49" t="s">
        <v>88</v>
      </c>
      <c r="AK200" s="49"/>
      <c r="AL200" s="49"/>
      <c r="AM200" s="49"/>
      <c r="AN200" s="49"/>
      <c r="AO200" s="49" t="s">
        <v>89</v>
      </c>
      <c r="AP200" s="49"/>
      <c r="AQ200" s="49"/>
      <c r="AR200" s="49"/>
      <c r="AS200" s="49" t="s">
        <v>79</v>
      </c>
      <c r="AT200" s="49"/>
      <c r="AU200" s="49"/>
      <c r="AV200" s="49"/>
      <c r="AW200" s="49"/>
      <c r="AX200" s="49" t="s">
        <v>80</v>
      </c>
      <c r="AY200" s="49"/>
      <c r="AZ200" s="49"/>
      <c r="BA200" s="49"/>
      <c r="BB200" s="49" t="s">
        <v>81</v>
      </c>
      <c r="BC200" s="49"/>
      <c r="BD200" s="49"/>
      <c r="BE200" s="49"/>
      <c r="BF200" s="49"/>
      <c r="BG200" s="49" t="s">
        <v>82</v>
      </c>
      <c r="BH200" s="49"/>
      <c r="BI200" s="49"/>
      <c r="BJ200" s="49"/>
      <c r="BK200" s="49" t="s">
        <v>83</v>
      </c>
      <c r="BL200" s="49"/>
      <c r="BM200" s="49"/>
      <c r="BN200" s="49"/>
      <c r="BO200" s="49"/>
      <c r="BP200" s="49" t="s">
        <v>84</v>
      </c>
      <c r="BQ200" s="49"/>
      <c r="BR200" s="49"/>
      <c r="BS200" s="49"/>
      <c r="CA200" s="2" t="s">
        <v>56</v>
      </c>
    </row>
    <row r="201" spans="1:79" s="9" customFormat="1" ht="12.75" customHeight="1" x14ac:dyDescent="0.2">
      <c r="A201" s="179" t="s">
        <v>179</v>
      </c>
      <c r="B201" s="179"/>
      <c r="C201" s="179"/>
      <c r="D201" s="179"/>
      <c r="E201" s="179"/>
      <c r="F201" s="179"/>
      <c r="G201" s="179"/>
      <c r="H201" s="179"/>
      <c r="I201" s="179"/>
      <c r="J201" s="179"/>
      <c r="K201" s="179"/>
      <c r="L201" s="179"/>
      <c r="M201" s="179"/>
      <c r="N201" s="126"/>
      <c r="O201" s="127"/>
      <c r="P201" s="127"/>
      <c r="Q201" s="127"/>
      <c r="R201" s="127"/>
      <c r="S201" s="127"/>
      <c r="T201" s="127"/>
      <c r="U201" s="129"/>
      <c r="V201" s="181"/>
      <c r="W201" s="181"/>
      <c r="X201" s="181"/>
      <c r="Y201" s="181"/>
      <c r="Z201" s="181"/>
      <c r="AA201" s="181"/>
      <c r="AB201" s="181"/>
      <c r="AC201" s="181"/>
      <c r="AD201" s="181"/>
      <c r="AE201" s="181"/>
      <c r="AF201" s="181"/>
      <c r="AG201" s="181"/>
      <c r="AH201" s="181"/>
      <c r="AI201" s="181"/>
      <c r="AJ201" s="181"/>
      <c r="AK201" s="181"/>
      <c r="AL201" s="181"/>
      <c r="AM201" s="181"/>
      <c r="AN201" s="181"/>
      <c r="AO201" s="181"/>
      <c r="AP201" s="181"/>
      <c r="AQ201" s="181"/>
      <c r="AR201" s="181"/>
      <c r="AS201" s="181"/>
      <c r="AT201" s="181"/>
      <c r="AU201" s="181"/>
      <c r="AV201" s="181"/>
      <c r="AW201" s="181"/>
      <c r="AX201" s="181"/>
      <c r="AY201" s="181"/>
      <c r="AZ201" s="181"/>
      <c r="BA201" s="181"/>
      <c r="BB201" s="181"/>
      <c r="BC201" s="181"/>
      <c r="BD201" s="181"/>
      <c r="BE201" s="181"/>
      <c r="BF201" s="181"/>
      <c r="BG201" s="181"/>
      <c r="BH201" s="181"/>
      <c r="BI201" s="181"/>
      <c r="BJ201" s="181"/>
      <c r="BK201" s="181"/>
      <c r="BL201" s="181"/>
      <c r="BM201" s="181"/>
      <c r="BN201" s="181"/>
      <c r="BO201" s="181"/>
      <c r="BP201" s="182"/>
      <c r="BQ201" s="183"/>
      <c r="BR201" s="183"/>
      <c r="BS201" s="184"/>
      <c r="CA201" s="9" t="s">
        <v>57</v>
      </c>
    </row>
    <row r="204" spans="1:79" ht="35.25" customHeight="1" x14ac:dyDescent="0.2">
      <c r="A204" s="48" t="s">
        <v>320</v>
      </c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</row>
    <row r="205" spans="1:79" ht="15" x14ac:dyDescent="0.2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</row>
    <row r="206" spans="1:79" ht="1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</row>
    <row r="208" spans="1:79" ht="28.5" customHeight="1" x14ac:dyDescent="0.2">
      <c r="A208" s="56" t="s">
        <v>305</v>
      </c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  <c r="BE208" s="56"/>
      <c r="BF208" s="56"/>
      <c r="BG208" s="56"/>
      <c r="BH208" s="56"/>
      <c r="BI208" s="56"/>
      <c r="BJ208" s="56"/>
      <c r="BK208" s="56"/>
      <c r="BL208" s="56"/>
    </row>
    <row r="209" spans="1:79" ht="14.25" customHeight="1" x14ac:dyDescent="0.2">
      <c r="A209" s="48" t="s">
        <v>291</v>
      </c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</row>
    <row r="210" spans="1:79" ht="15" customHeight="1" x14ac:dyDescent="0.2">
      <c r="A210" s="52" t="s">
        <v>238</v>
      </c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2"/>
      <c r="BG210" s="52"/>
      <c r="BH210" s="52"/>
      <c r="BI210" s="52"/>
      <c r="BJ210" s="52"/>
      <c r="BK210" s="52"/>
      <c r="BL210" s="52"/>
    </row>
    <row r="211" spans="1:79" ht="42.95" customHeight="1" x14ac:dyDescent="0.2">
      <c r="A211" s="100" t="s">
        <v>166</v>
      </c>
      <c r="B211" s="100"/>
      <c r="C211" s="100"/>
      <c r="D211" s="100"/>
      <c r="E211" s="100"/>
      <c r="F211" s="100"/>
      <c r="G211" s="46" t="s">
        <v>20</v>
      </c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 t="s">
        <v>16</v>
      </c>
      <c r="U211" s="46"/>
      <c r="V211" s="46"/>
      <c r="W211" s="46"/>
      <c r="X211" s="46"/>
      <c r="Y211" s="46"/>
      <c r="Z211" s="46" t="s">
        <v>15</v>
      </c>
      <c r="AA211" s="46"/>
      <c r="AB211" s="46"/>
      <c r="AC211" s="46"/>
      <c r="AD211" s="46"/>
      <c r="AE211" s="46" t="s">
        <v>167</v>
      </c>
      <c r="AF211" s="46"/>
      <c r="AG211" s="46"/>
      <c r="AH211" s="46"/>
      <c r="AI211" s="46"/>
      <c r="AJ211" s="46"/>
      <c r="AK211" s="46" t="s">
        <v>168</v>
      </c>
      <c r="AL211" s="46"/>
      <c r="AM211" s="46"/>
      <c r="AN211" s="46"/>
      <c r="AO211" s="46"/>
      <c r="AP211" s="46"/>
      <c r="AQ211" s="46" t="s">
        <v>169</v>
      </c>
      <c r="AR211" s="46"/>
      <c r="AS211" s="46"/>
      <c r="AT211" s="46"/>
      <c r="AU211" s="46"/>
      <c r="AV211" s="46"/>
      <c r="AW211" s="46" t="s">
        <v>120</v>
      </c>
      <c r="AX211" s="46"/>
      <c r="AY211" s="46"/>
      <c r="AZ211" s="46"/>
      <c r="BA211" s="46"/>
      <c r="BB211" s="46"/>
      <c r="BC211" s="46"/>
      <c r="BD211" s="46"/>
      <c r="BE211" s="46"/>
      <c r="BF211" s="46"/>
      <c r="BG211" s="46" t="s">
        <v>170</v>
      </c>
      <c r="BH211" s="46"/>
      <c r="BI211" s="46"/>
      <c r="BJ211" s="46"/>
      <c r="BK211" s="46"/>
      <c r="BL211" s="46"/>
    </row>
    <row r="212" spans="1:79" ht="39.950000000000003" customHeight="1" x14ac:dyDescent="0.2">
      <c r="A212" s="100"/>
      <c r="B212" s="100"/>
      <c r="C212" s="100"/>
      <c r="D212" s="100"/>
      <c r="E212" s="100"/>
      <c r="F212" s="100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 t="s">
        <v>18</v>
      </c>
      <c r="AX212" s="46"/>
      <c r="AY212" s="46"/>
      <c r="AZ212" s="46"/>
      <c r="BA212" s="46"/>
      <c r="BB212" s="46" t="s">
        <v>17</v>
      </c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</row>
    <row r="213" spans="1:79" ht="15" customHeight="1" x14ac:dyDescent="0.2">
      <c r="A213" s="46">
        <v>1</v>
      </c>
      <c r="B213" s="46"/>
      <c r="C213" s="46"/>
      <c r="D213" s="46"/>
      <c r="E213" s="46"/>
      <c r="F213" s="46"/>
      <c r="G213" s="46">
        <v>2</v>
      </c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>
        <v>3</v>
      </c>
      <c r="U213" s="46"/>
      <c r="V213" s="46"/>
      <c r="W213" s="46"/>
      <c r="X213" s="46"/>
      <c r="Y213" s="46"/>
      <c r="Z213" s="46">
        <v>4</v>
      </c>
      <c r="AA213" s="46"/>
      <c r="AB213" s="46"/>
      <c r="AC213" s="46"/>
      <c r="AD213" s="46"/>
      <c r="AE213" s="46">
        <v>5</v>
      </c>
      <c r="AF213" s="46"/>
      <c r="AG213" s="46"/>
      <c r="AH213" s="46"/>
      <c r="AI213" s="46"/>
      <c r="AJ213" s="46"/>
      <c r="AK213" s="46">
        <v>6</v>
      </c>
      <c r="AL213" s="46"/>
      <c r="AM213" s="46"/>
      <c r="AN213" s="46"/>
      <c r="AO213" s="46"/>
      <c r="AP213" s="46"/>
      <c r="AQ213" s="46">
        <v>7</v>
      </c>
      <c r="AR213" s="46"/>
      <c r="AS213" s="46"/>
      <c r="AT213" s="46"/>
      <c r="AU213" s="46"/>
      <c r="AV213" s="46"/>
      <c r="AW213" s="46">
        <v>8</v>
      </c>
      <c r="AX213" s="46"/>
      <c r="AY213" s="46"/>
      <c r="AZ213" s="46"/>
      <c r="BA213" s="46"/>
      <c r="BB213" s="46">
        <v>9</v>
      </c>
      <c r="BC213" s="46"/>
      <c r="BD213" s="46"/>
      <c r="BE213" s="46"/>
      <c r="BF213" s="46"/>
      <c r="BG213" s="46">
        <v>10</v>
      </c>
      <c r="BH213" s="46"/>
      <c r="BI213" s="46"/>
      <c r="BJ213" s="46"/>
      <c r="BK213" s="46"/>
      <c r="BL213" s="46"/>
    </row>
    <row r="214" spans="1:79" s="2" customFormat="1" ht="12" hidden="1" customHeight="1" x14ac:dyDescent="0.2">
      <c r="A214" s="44" t="s">
        <v>85</v>
      </c>
      <c r="B214" s="44"/>
      <c r="C214" s="44"/>
      <c r="D214" s="44"/>
      <c r="E214" s="44"/>
      <c r="F214" s="44"/>
      <c r="G214" s="87" t="s">
        <v>78</v>
      </c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49" t="s">
        <v>101</v>
      </c>
      <c r="U214" s="49"/>
      <c r="V214" s="49"/>
      <c r="W214" s="49"/>
      <c r="X214" s="49"/>
      <c r="Y214" s="49"/>
      <c r="Z214" s="49" t="s">
        <v>102</v>
      </c>
      <c r="AA214" s="49"/>
      <c r="AB214" s="49"/>
      <c r="AC214" s="49"/>
      <c r="AD214" s="49"/>
      <c r="AE214" s="49" t="s">
        <v>103</v>
      </c>
      <c r="AF214" s="49"/>
      <c r="AG214" s="49"/>
      <c r="AH214" s="49"/>
      <c r="AI214" s="49"/>
      <c r="AJ214" s="49"/>
      <c r="AK214" s="49" t="s">
        <v>104</v>
      </c>
      <c r="AL214" s="49"/>
      <c r="AM214" s="49"/>
      <c r="AN214" s="49"/>
      <c r="AO214" s="49"/>
      <c r="AP214" s="49"/>
      <c r="AQ214" s="104" t="s">
        <v>122</v>
      </c>
      <c r="AR214" s="49"/>
      <c r="AS214" s="49"/>
      <c r="AT214" s="49"/>
      <c r="AU214" s="49"/>
      <c r="AV214" s="49"/>
      <c r="AW214" s="49" t="s">
        <v>105</v>
      </c>
      <c r="AX214" s="49"/>
      <c r="AY214" s="49"/>
      <c r="AZ214" s="49"/>
      <c r="BA214" s="49"/>
      <c r="BB214" s="49" t="s">
        <v>106</v>
      </c>
      <c r="BC214" s="49"/>
      <c r="BD214" s="49"/>
      <c r="BE214" s="49"/>
      <c r="BF214" s="49"/>
      <c r="BG214" s="104" t="s">
        <v>123</v>
      </c>
      <c r="BH214" s="49"/>
      <c r="BI214" s="49"/>
      <c r="BJ214" s="49"/>
      <c r="BK214" s="49"/>
      <c r="BL214" s="49"/>
      <c r="CA214" s="2" t="s">
        <v>58</v>
      </c>
    </row>
    <row r="215" spans="1:79" s="9" customFormat="1" ht="12.75" customHeight="1" x14ac:dyDescent="0.2">
      <c r="A215" s="125"/>
      <c r="B215" s="125"/>
      <c r="C215" s="125"/>
      <c r="D215" s="125"/>
      <c r="E215" s="125"/>
      <c r="F215" s="125"/>
      <c r="G215" s="179" t="s">
        <v>179</v>
      </c>
      <c r="H215" s="179"/>
      <c r="I215" s="179"/>
      <c r="J215" s="179"/>
      <c r="K215" s="179"/>
      <c r="L215" s="179"/>
      <c r="M215" s="179"/>
      <c r="N215" s="179"/>
      <c r="O215" s="179"/>
      <c r="P215" s="179"/>
      <c r="Q215" s="179"/>
      <c r="R215" s="179"/>
      <c r="S215" s="179"/>
      <c r="T215" s="177"/>
      <c r="U215" s="177"/>
      <c r="V215" s="177"/>
      <c r="W215" s="177"/>
      <c r="X215" s="177"/>
      <c r="Y215" s="177"/>
      <c r="Z215" s="177"/>
      <c r="AA215" s="177"/>
      <c r="AB215" s="177"/>
      <c r="AC215" s="177"/>
      <c r="AD215" s="177"/>
      <c r="AE215" s="177"/>
      <c r="AF215" s="177"/>
      <c r="AG215" s="177"/>
      <c r="AH215" s="177"/>
      <c r="AI215" s="177"/>
      <c r="AJ215" s="177"/>
      <c r="AK215" s="177"/>
      <c r="AL215" s="177"/>
      <c r="AM215" s="177"/>
      <c r="AN215" s="177"/>
      <c r="AO215" s="177"/>
      <c r="AP215" s="177"/>
      <c r="AQ215" s="177">
        <f>IF(ISNUMBER(AK215),AK215,0)-IF(ISNUMBER(AE215),AE215,0)</f>
        <v>0</v>
      </c>
      <c r="AR215" s="177"/>
      <c r="AS215" s="177"/>
      <c r="AT215" s="177"/>
      <c r="AU215" s="177"/>
      <c r="AV215" s="177"/>
      <c r="AW215" s="177"/>
      <c r="AX215" s="177"/>
      <c r="AY215" s="177"/>
      <c r="AZ215" s="177"/>
      <c r="BA215" s="177"/>
      <c r="BB215" s="177"/>
      <c r="BC215" s="177"/>
      <c r="BD215" s="177"/>
      <c r="BE215" s="177"/>
      <c r="BF215" s="177"/>
      <c r="BG215" s="177">
        <f>IF(ISNUMBER(Z215),Z215,0)+IF(ISNUMBER(AK215),AK215,0)</f>
        <v>0</v>
      </c>
      <c r="BH215" s="177"/>
      <c r="BI215" s="177"/>
      <c r="BJ215" s="177"/>
      <c r="BK215" s="177"/>
      <c r="BL215" s="177"/>
      <c r="CA215" s="9" t="s">
        <v>59</v>
      </c>
    </row>
    <row r="217" spans="1:79" ht="14.25" customHeight="1" x14ac:dyDescent="0.2">
      <c r="A217" s="48" t="s">
        <v>306</v>
      </c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</row>
    <row r="218" spans="1:79" ht="15" customHeight="1" x14ac:dyDescent="0.2">
      <c r="A218" s="52" t="s">
        <v>238</v>
      </c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  <c r="AY218" s="52"/>
      <c r="AZ218" s="52"/>
      <c r="BA218" s="52"/>
      <c r="BB218" s="52"/>
      <c r="BC218" s="52"/>
      <c r="BD218" s="52"/>
      <c r="BE218" s="52"/>
      <c r="BF218" s="52"/>
      <c r="BG218" s="52"/>
      <c r="BH218" s="52"/>
      <c r="BI218" s="52"/>
      <c r="BJ218" s="52"/>
      <c r="BK218" s="52"/>
      <c r="BL218" s="52"/>
    </row>
    <row r="219" spans="1:79" ht="18" customHeight="1" x14ac:dyDescent="0.2">
      <c r="A219" s="46" t="s">
        <v>166</v>
      </c>
      <c r="B219" s="46"/>
      <c r="C219" s="46"/>
      <c r="D219" s="46"/>
      <c r="E219" s="46"/>
      <c r="F219" s="46"/>
      <c r="G219" s="46" t="s">
        <v>20</v>
      </c>
      <c r="H219" s="46"/>
      <c r="I219" s="46"/>
      <c r="J219" s="46"/>
      <c r="K219" s="46"/>
      <c r="L219" s="46"/>
      <c r="M219" s="46"/>
      <c r="N219" s="46"/>
      <c r="O219" s="46"/>
      <c r="P219" s="46"/>
      <c r="Q219" s="46" t="s">
        <v>294</v>
      </c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 t="s">
        <v>303</v>
      </c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</row>
    <row r="220" spans="1:79" ht="42.95" customHeight="1" x14ac:dyDescent="0.2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 t="s">
        <v>171</v>
      </c>
      <c r="R220" s="46"/>
      <c r="S220" s="46"/>
      <c r="T220" s="46"/>
      <c r="U220" s="46"/>
      <c r="V220" s="100" t="s">
        <v>172</v>
      </c>
      <c r="W220" s="100"/>
      <c r="X220" s="100"/>
      <c r="Y220" s="100"/>
      <c r="Z220" s="46" t="s">
        <v>173</v>
      </c>
      <c r="AA220" s="46"/>
      <c r="AB220" s="46"/>
      <c r="AC220" s="46"/>
      <c r="AD220" s="46"/>
      <c r="AE220" s="46"/>
      <c r="AF220" s="46"/>
      <c r="AG220" s="46"/>
      <c r="AH220" s="46"/>
      <c r="AI220" s="46"/>
      <c r="AJ220" s="46" t="s">
        <v>174</v>
      </c>
      <c r="AK220" s="46"/>
      <c r="AL220" s="46"/>
      <c r="AM220" s="46"/>
      <c r="AN220" s="46"/>
      <c r="AO220" s="46" t="s">
        <v>21</v>
      </c>
      <c r="AP220" s="46"/>
      <c r="AQ220" s="46"/>
      <c r="AR220" s="46"/>
      <c r="AS220" s="46"/>
      <c r="AT220" s="100" t="s">
        <v>175</v>
      </c>
      <c r="AU220" s="100"/>
      <c r="AV220" s="100"/>
      <c r="AW220" s="100"/>
      <c r="AX220" s="46" t="s">
        <v>173</v>
      </c>
      <c r="AY220" s="46"/>
      <c r="AZ220" s="46"/>
      <c r="BA220" s="46"/>
      <c r="BB220" s="46"/>
      <c r="BC220" s="46"/>
      <c r="BD220" s="46"/>
      <c r="BE220" s="46"/>
      <c r="BF220" s="46"/>
      <c r="BG220" s="46"/>
      <c r="BH220" s="46" t="s">
        <v>176</v>
      </c>
      <c r="BI220" s="46"/>
      <c r="BJ220" s="46"/>
      <c r="BK220" s="46"/>
      <c r="BL220" s="46"/>
    </row>
    <row r="221" spans="1:79" ht="63" customHeight="1" x14ac:dyDescent="0.2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100"/>
      <c r="W221" s="100"/>
      <c r="X221" s="100"/>
      <c r="Y221" s="100"/>
      <c r="Z221" s="46" t="s">
        <v>18</v>
      </c>
      <c r="AA221" s="46"/>
      <c r="AB221" s="46"/>
      <c r="AC221" s="46"/>
      <c r="AD221" s="46"/>
      <c r="AE221" s="46" t="s">
        <v>17</v>
      </c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100"/>
      <c r="AU221" s="100"/>
      <c r="AV221" s="100"/>
      <c r="AW221" s="100"/>
      <c r="AX221" s="46" t="s">
        <v>18</v>
      </c>
      <c r="AY221" s="46"/>
      <c r="AZ221" s="46"/>
      <c r="BA221" s="46"/>
      <c r="BB221" s="46"/>
      <c r="BC221" s="46" t="s">
        <v>17</v>
      </c>
      <c r="BD221" s="46"/>
      <c r="BE221" s="46"/>
      <c r="BF221" s="46"/>
      <c r="BG221" s="46"/>
      <c r="BH221" s="46"/>
      <c r="BI221" s="46"/>
      <c r="BJ221" s="46"/>
      <c r="BK221" s="46"/>
      <c r="BL221" s="46"/>
    </row>
    <row r="222" spans="1:79" ht="15" customHeight="1" x14ac:dyDescent="0.2">
      <c r="A222" s="46">
        <v>1</v>
      </c>
      <c r="B222" s="46"/>
      <c r="C222" s="46"/>
      <c r="D222" s="46"/>
      <c r="E222" s="46"/>
      <c r="F222" s="46"/>
      <c r="G222" s="46">
        <v>2</v>
      </c>
      <c r="H222" s="46"/>
      <c r="I222" s="46"/>
      <c r="J222" s="46"/>
      <c r="K222" s="46"/>
      <c r="L222" s="46"/>
      <c r="M222" s="46"/>
      <c r="N222" s="46"/>
      <c r="O222" s="46"/>
      <c r="P222" s="46"/>
      <c r="Q222" s="46">
        <v>3</v>
      </c>
      <c r="R222" s="46"/>
      <c r="S222" s="46"/>
      <c r="T222" s="46"/>
      <c r="U222" s="46"/>
      <c r="V222" s="46">
        <v>4</v>
      </c>
      <c r="W222" s="46"/>
      <c r="X222" s="46"/>
      <c r="Y222" s="46"/>
      <c r="Z222" s="46">
        <v>5</v>
      </c>
      <c r="AA222" s="46"/>
      <c r="AB222" s="46"/>
      <c r="AC222" s="46"/>
      <c r="AD222" s="46"/>
      <c r="AE222" s="46">
        <v>6</v>
      </c>
      <c r="AF222" s="46"/>
      <c r="AG222" s="46"/>
      <c r="AH222" s="46"/>
      <c r="AI222" s="46"/>
      <c r="AJ222" s="46">
        <v>7</v>
      </c>
      <c r="AK222" s="46"/>
      <c r="AL222" s="46"/>
      <c r="AM222" s="46"/>
      <c r="AN222" s="46"/>
      <c r="AO222" s="46">
        <v>8</v>
      </c>
      <c r="AP222" s="46"/>
      <c r="AQ222" s="46"/>
      <c r="AR222" s="46"/>
      <c r="AS222" s="46"/>
      <c r="AT222" s="46">
        <v>9</v>
      </c>
      <c r="AU222" s="46"/>
      <c r="AV222" s="46"/>
      <c r="AW222" s="46"/>
      <c r="AX222" s="46">
        <v>10</v>
      </c>
      <c r="AY222" s="46"/>
      <c r="AZ222" s="46"/>
      <c r="BA222" s="46"/>
      <c r="BB222" s="46"/>
      <c r="BC222" s="46">
        <v>11</v>
      </c>
      <c r="BD222" s="46"/>
      <c r="BE222" s="46"/>
      <c r="BF222" s="46"/>
      <c r="BG222" s="46"/>
      <c r="BH222" s="46">
        <v>12</v>
      </c>
      <c r="BI222" s="46"/>
      <c r="BJ222" s="46"/>
      <c r="BK222" s="46"/>
      <c r="BL222" s="46"/>
    </row>
    <row r="223" spans="1:79" s="2" customFormat="1" ht="12" hidden="1" customHeight="1" x14ac:dyDescent="0.2">
      <c r="A223" s="44" t="s">
        <v>85</v>
      </c>
      <c r="B223" s="44"/>
      <c r="C223" s="44"/>
      <c r="D223" s="44"/>
      <c r="E223" s="44"/>
      <c r="F223" s="44"/>
      <c r="G223" s="87" t="s">
        <v>78</v>
      </c>
      <c r="H223" s="87"/>
      <c r="I223" s="87"/>
      <c r="J223" s="87"/>
      <c r="K223" s="87"/>
      <c r="L223" s="87"/>
      <c r="M223" s="87"/>
      <c r="N223" s="87"/>
      <c r="O223" s="87"/>
      <c r="P223" s="87"/>
      <c r="Q223" s="49" t="s">
        <v>101</v>
      </c>
      <c r="R223" s="49"/>
      <c r="S223" s="49"/>
      <c r="T223" s="49"/>
      <c r="U223" s="49"/>
      <c r="V223" s="49" t="s">
        <v>102</v>
      </c>
      <c r="W223" s="49"/>
      <c r="X223" s="49"/>
      <c r="Y223" s="49"/>
      <c r="Z223" s="49" t="s">
        <v>103</v>
      </c>
      <c r="AA223" s="49"/>
      <c r="AB223" s="49"/>
      <c r="AC223" s="49"/>
      <c r="AD223" s="49"/>
      <c r="AE223" s="49" t="s">
        <v>104</v>
      </c>
      <c r="AF223" s="49"/>
      <c r="AG223" s="49"/>
      <c r="AH223" s="49"/>
      <c r="AI223" s="49"/>
      <c r="AJ223" s="104" t="s">
        <v>124</v>
      </c>
      <c r="AK223" s="49"/>
      <c r="AL223" s="49"/>
      <c r="AM223" s="49"/>
      <c r="AN223" s="49"/>
      <c r="AO223" s="49" t="s">
        <v>105</v>
      </c>
      <c r="AP223" s="49"/>
      <c r="AQ223" s="49"/>
      <c r="AR223" s="49"/>
      <c r="AS223" s="49"/>
      <c r="AT223" s="104" t="s">
        <v>125</v>
      </c>
      <c r="AU223" s="49"/>
      <c r="AV223" s="49"/>
      <c r="AW223" s="49"/>
      <c r="AX223" s="49" t="s">
        <v>106</v>
      </c>
      <c r="AY223" s="49"/>
      <c r="AZ223" s="49"/>
      <c r="BA223" s="49"/>
      <c r="BB223" s="49"/>
      <c r="BC223" s="49" t="s">
        <v>107</v>
      </c>
      <c r="BD223" s="49"/>
      <c r="BE223" s="49"/>
      <c r="BF223" s="49"/>
      <c r="BG223" s="49"/>
      <c r="BH223" s="104" t="s">
        <v>124</v>
      </c>
      <c r="BI223" s="49"/>
      <c r="BJ223" s="49"/>
      <c r="BK223" s="49"/>
      <c r="BL223" s="49"/>
      <c r="CA223" s="2" t="s">
        <v>60</v>
      </c>
    </row>
    <row r="224" spans="1:79" s="9" customFormat="1" ht="12.75" customHeight="1" x14ac:dyDescent="0.2">
      <c r="A224" s="125"/>
      <c r="B224" s="125"/>
      <c r="C224" s="125"/>
      <c r="D224" s="125"/>
      <c r="E224" s="125"/>
      <c r="F224" s="125"/>
      <c r="G224" s="179" t="s">
        <v>179</v>
      </c>
      <c r="H224" s="179"/>
      <c r="I224" s="179"/>
      <c r="J224" s="179"/>
      <c r="K224" s="179"/>
      <c r="L224" s="179"/>
      <c r="M224" s="179"/>
      <c r="N224" s="179"/>
      <c r="O224" s="179"/>
      <c r="P224" s="179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  <c r="AA224" s="177"/>
      <c r="AB224" s="177"/>
      <c r="AC224" s="177"/>
      <c r="AD224" s="177"/>
      <c r="AE224" s="177"/>
      <c r="AF224" s="177"/>
      <c r="AG224" s="177"/>
      <c r="AH224" s="177"/>
      <c r="AI224" s="177"/>
      <c r="AJ224" s="177">
        <f>IF(ISNUMBER(Q224),Q224,0)-IF(ISNUMBER(Z224),Z224,0)</f>
        <v>0</v>
      </c>
      <c r="AK224" s="177"/>
      <c r="AL224" s="177"/>
      <c r="AM224" s="177"/>
      <c r="AN224" s="177"/>
      <c r="AO224" s="177"/>
      <c r="AP224" s="177"/>
      <c r="AQ224" s="177"/>
      <c r="AR224" s="177"/>
      <c r="AS224" s="177"/>
      <c r="AT224" s="177">
        <f>IF(ISNUMBER(V224),V224,0)-IF(ISNUMBER(Z224),Z224,0)-IF(ISNUMBER(AE224),AE224,0)</f>
        <v>0</v>
      </c>
      <c r="AU224" s="177"/>
      <c r="AV224" s="177"/>
      <c r="AW224" s="177"/>
      <c r="AX224" s="177"/>
      <c r="AY224" s="177"/>
      <c r="AZ224" s="177"/>
      <c r="BA224" s="177"/>
      <c r="BB224" s="177"/>
      <c r="BC224" s="177"/>
      <c r="BD224" s="177"/>
      <c r="BE224" s="177"/>
      <c r="BF224" s="177"/>
      <c r="BG224" s="177"/>
      <c r="BH224" s="177">
        <f>IF(ISNUMBER(AO224),AO224,0)-IF(ISNUMBER(AX224),AX224,0)</f>
        <v>0</v>
      </c>
      <c r="BI224" s="177"/>
      <c r="BJ224" s="177"/>
      <c r="BK224" s="177"/>
      <c r="BL224" s="177"/>
      <c r="CA224" s="9" t="s">
        <v>61</v>
      </c>
    </row>
    <row r="226" spans="1:79" ht="14.25" customHeight="1" x14ac:dyDescent="0.2">
      <c r="A226" s="48" t="s">
        <v>295</v>
      </c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  <c r="BI226" s="48"/>
      <c r="BJ226" s="48"/>
      <c r="BK226" s="48"/>
      <c r="BL226" s="48"/>
    </row>
    <row r="227" spans="1:79" ht="15" customHeight="1" x14ac:dyDescent="0.2">
      <c r="A227" s="52" t="s">
        <v>238</v>
      </c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  <c r="AV227" s="52"/>
      <c r="AW227" s="52"/>
      <c r="AX227" s="52"/>
      <c r="AY227" s="52"/>
      <c r="AZ227" s="52"/>
      <c r="BA227" s="52"/>
      <c r="BB227" s="52"/>
      <c r="BC227" s="52"/>
      <c r="BD227" s="52"/>
      <c r="BE227" s="52"/>
      <c r="BF227" s="52"/>
      <c r="BG227" s="52"/>
      <c r="BH227" s="52"/>
      <c r="BI227" s="52"/>
      <c r="BJ227" s="52"/>
      <c r="BK227" s="52"/>
      <c r="BL227" s="52"/>
    </row>
    <row r="228" spans="1:79" ht="42.95" customHeight="1" x14ac:dyDescent="0.2">
      <c r="A228" s="100" t="s">
        <v>166</v>
      </c>
      <c r="B228" s="100"/>
      <c r="C228" s="100"/>
      <c r="D228" s="100"/>
      <c r="E228" s="100"/>
      <c r="F228" s="100"/>
      <c r="G228" s="46" t="s">
        <v>20</v>
      </c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 t="s">
        <v>16</v>
      </c>
      <c r="U228" s="46"/>
      <c r="V228" s="46"/>
      <c r="W228" s="46"/>
      <c r="X228" s="46"/>
      <c r="Y228" s="46"/>
      <c r="Z228" s="46" t="s">
        <v>15</v>
      </c>
      <c r="AA228" s="46"/>
      <c r="AB228" s="46"/>
      <c r="AC228" s="46"/>
      <c r="AD228" s="46"/>
      <c r="AE228" s="46" t="s">
        <v>292</v>
      </c>
      <c r="AF228" s="46"/>
      <c r="AG228" s="46"/>
      <c r="AH228" s="46"/>
      <c r="AI228" s="46"/>
      <c r="AJ228" s="46"/>
      <c r="AK228" s="46" t="s">
        <v>296</v>
      </c>
      <c r="AL228" s="46"/>
      <c r="AM228" s="46"/>
      <c r="AN228" s="46"/>
      <c r="AO228" s="46"/>
      <c r="AP228" s="46"/>
      <c r="AQ228" s="46" t="s">
        <v>307</v>
      </c>
      <c r="AR228" s="46"/>
      <c r="AS228" s="46"/>
      <c r="AT228" s="46"/>
      <c r="AU228" s="46"/>
      <c r="AV228" s="46"/>
      <c r="AW228" s="46" t="s">
        <v>19</v>
      </c>
      <c r="AX228" s="46"/>
      <c r="AY228" s="46"/>
      <c r="AZ228" s="46"/>
      <c r="BA228" s="46"/>
      <c r="BB228" s="46"/>
      <c r="BC228" s="46"/>
      <c r="BD228" s="46"/>
      <c r="BE228" s="46" t="s">
        <v>190</v>
      </c>
      <c r="BF228" s="46"/>
      <c r="BG228" s="46"/>
      <c r="BH228" s="46"/>
      <c r="BI228" s="46"/>
      <c r="BJ228" s="46"/>
      <c r="BK228" s="46"/>
      <c r="BL228" s="46"/>
    </row>
    <row r="229" spans="1:79" ht="21.75" customHeight="1" x14ac:dyDescent="0.2">
      <c r="A229" s="100"/>
      <c r="B229" s="100"/>
      <c r="C229" s="100"/>
      <c r="D229" s="100"/>
      <c r="E229" s="100"/>
      <c r="F229" s="100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</row>
    <row r="230" spans="1:79" ht="15" customHeight="1" x14ac:dyDescent="0.2">
      <c r="A230" s="46">
        <v>1</v>
      </c>
      <c r="B230" s="46"/>
      <c r="C230" s="46"/>
      <c r="D230" s="46"/>
      <c r="E230" s="46"/>
      <c r="F230" s="46"/>
      <c r="G230" s="46">
        <v>2</v>
      </c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>
        <v>3</v>
      </c>
      <c r="U230" s="46"/>
      <c r="V230" s="46"/>
      <c r="W230" s="46"/>
      <c r="X230" s="46"/>
      <c r="Y230" s="46"/>
      <c r="Z230" s="46">
        <v>4</v>
      </c>
      <c r="AA230" s="46"/>
      <c r="AB230" s="46"/>
      <c r="AC230" s="46"/>
      <c r="AD230" s="46"/>
      <c r="AE230" s="46">
        <v>5</v>
      </c>
      <c r="AF230" s="46"/>
      <c r="AG230" s="46"/>
      <c r="AH230" s="46"/>
      <c r="AI230" s="46"/>
      <c r="AJ230" s="46"/>
      <c r="AK230" s="46">
        <v>6</v>
      </c>
      <c r="AL230" s="46"/>
      <c r="AM230" s="46"/>
      <c r="AN230" s="46"/>
      <c r="AO230" s="46"/>
      <c r="AP230" s="46"/>
      <c r="AQ230" s="46">
        <v>7</v>
      </c>
      <c r="AR230" s="46"/>
      <c r="AS230" s="46"/>
      <c r="AT230" s="46"/>
      <c r="AU230" s="46"/>
      <c r="AV230" s="46"/>
      <c r="AW230" s="44">
        <v>8</v>
      </c>
      <c r="AX230" s="44"/>
      <c r="AY230" s="44"/>
      <c r="AZ230" s="44"/>
      <c r="BA230" s="44"/>
      <c r="BB230" s="44"/>
      <c r="BC230" s="44"/>
      <c r="BD230" s="44"/>
      <c r="BE230" s="44">
        <v>9</v>
      </c>
      <c r="BF230" s="44"/>
      <c r="BG230" s="44"/>
      <c r="BH230" s="44"/>
      <c r="BI230" s="44"/>
      <c r="BJ230" s="44"/>
      <c r="BK230" s="44"/>
      <c r="BL230" s="44"/>
    </row>
    <row r="231" spans="1:79" s="2" customFormat="1" ht="18.75" hidden="1" customHeight="1" x14ac:dyDescent="0.2">
      <c r="A231" s="44" t="s">
        <v>85</v>
      </c>
      <c r="B231" s="44"/>
      <c r="C231" s="44"/>
      <c r="D231" s="44"/>
      <c r="E231" s="44"/>
      <c r="F231" s="44"/>
      <c r="G231" s="87" t="s">
        <v>78</v>
      </c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49" t="s">
        <v>101</v>
      </c>
      <c r="U231" s="49"/>
      <c r="V231" s="49"/>
      <c r="W231" s="49"/>
      <c r="X231" s="49"/>
      <c r="Y231" s="49"/>
      <c r="Z231" s="49" t="s">
        <v>102</v>
      </c>
      <c r="AA231" s="49"/>
      <c r="AB231" s="49"/>
      <c r="AC231" s="49"/>
      <c r="AD231" s="49"/>
      <c r="AE231" s="49" t="s">
        <v>103</v>
      </c>
      <c r="AF231" s="49"/>
      <c r="AG231" s="49"/>
      <c r="AH231" s="49"/>
      <c r="AI231" s="49"/>
      <c r="AJ231" s="49"/>
      <c r="AK231" s="49" t="s">
        <v>104</v>
      </c>
      <c r="AL231" s="49"/>
      <c r="AM231" s="49"/>
      <c r="AN231" s="49"/>
      <c r="AO231" s="49"/>
      <c r="AP231" s="49"/>
      <c r="AQ231" s="49" t="s">
        <v>105</v>
      </c>
      <c r="AR231" s="49"/>
      <c r="AS231" s="49"/>
      <c r="AT231" s="49"/>
      <c r="AU231" s="49"/>
      <c r="AV231" s="49"/>
      <c r="AW231" s="87" t="s">
        <v>108</v>
      </c>
      <c r="AX231" s="87"/>
      <c r="AY231" s="87"/>
      <c r="AZ231" s="87"/>
      <c r="BA231" s="87"/>
      <c r="BB231" s="87"/>
      <c r="BC231" s="87"/>
      <c r="BD231" s="87"/>
      <c r="BE231" s="87" t="s">
        <v>109</v>
      </c>
      <c r="BF231" s="87"/>
      <c r="BG231" s="87"/>
      <c r="BH231" s="87"/>
      <c r="BI231" s="87"/>
      <c r="BJ231" s="87"/>
      <c r="BK231" s="87"/>
      <c r="BL231" s="87"/>
      <c r="CA231" s="2" t="s">
        <v>62</v>
      </c>
    </row>
    <row r="232" spans="1:79" s="9" customFormat="1" ht="12.75" customHeight="1" x14ac:dyDescent="0.2">
      <c r="A232" s="125"/>
      <c r="B232" s="125"/>
      <c r="C232" s="125"/>
      <c r="D232" s="125"/>
      <c r="E232" s="125"/>
      <c r="F232" s="125"/>
      <c r="G232" s="179" t="s">
        <v>179</v>
      </c>
      <c r="H232" s="179"/>
      <c r="I232" s="179"/>
      <c r="J232" s="179"/>
      <c r="K232" s="179"/>
      <c r="L232" s="179"/>
      <c r="M232" s="179"/>
      <c r="N232" s="179"/>
      <c r="O232" s="179"/>
      <c r="P232" s="179"/>
      <c r="Q232" s="179"/>
      <c r="R232" s="179"/>
      <c r="S232" s="179"/>
      <c r="T232" s="177"/>
      <c r="U232" s="177"/>
      <c r="V232" s="177"/>
      <c r="W232" s="177"/>
      <c r="X232" s="177"/>
      <c r="Y232" s="177"/>
      <c r="Z232" s="177"/>
      <c r="AA232" s="177"/>
      <c r="AB232" s="177"/>
      <c r="AC232" s="177"/>
      <c r="AD232" s="177"/>
      <c r="AE232" s="177"/>
      <c r="AF232" s="177"/>
      <c r="AG232" s="177"/>
      <c r="AH232" s="177"/>
      <c r="AI232" s="177"/>
      <c r="AJ232" s="177"/>
      <c r="AK232" s="177"/>
      <c r="AL232" s="177"/>
      <c r="AM232" s="177"/>
      <c r="AN232" s="177"/>
      <c r="AO232" s="177"/>
      <c r="AP232" s="177"/>
      <c r="AQ232" s="177"/>
      <c r="AR232" s="177"/>
      <c r="AS232" s="177"/>
      <c r="AT232" s="177"/>
      <c r="AU232" s="177"/>
      <c r="AV232" s="177"/>
      <c r="AW232" s="179"/>
      <c r="AX232" s="179"/>
      <c r="AY232" s="179"/>
      <c r="AZ232" s="179"/>
      <c r="BA232" s="179"/>
      <c r="BB232" s="179"/>
      <c r="BC232" s="179"/>
      <c r="BD232" s="179"/>
      <c r="BE232" s="179"/>
      <c r="BF232" s="179"/>
      <c r="BG232" s="179"/>
      <c r="BH232" s="179"/>
      <c r="BI232" s="179"/>
      <c r="BJ232" s="179"/>
      <c r="BK232" s="179"/>
      <c r="BL232" s="179"/>
      <c r="CA232" s="9" t="s">
        <v>63</v>
      </c>
    </row>
    <row r="234" spans="1:79" ht="14.25" customHeight="1" x14ac:dyDescent="0.2">
      <c r="A234" s="48" t="s">
        <v>308</v>
      </c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</row>
    <row r="235" spans="1:79" ht="15" customHeight="1" x14ac:dyDescent="0.2">
      <c r="A235" s="85"/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85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85"/>
      <c r="BE235" s="85"/>
      <c r="BF235" s="85"/>
      <c r="BG235" s="85"/>
      <c r="BH235" s="85"/>
      <c r="BI235" s="85"/>
      <c r="BJ235" s="85"/>
      <c r="BK235" s="85"/>
      <c r="BL235" s="85"/>
    </row>
    <row r="236" spans="1:79" ht="1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</row>
    <row r="238" spans="1:79" ht="14.25" x14ac:dyDescent="0.2">
      <c r="A238" s="48" t="s">
        <v>321</v>
      </c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</row>
    <row r="239" spans="1:79" ht="14.25" x14ac:dyDescent="0.2">
      <c r="A239" s="48" t="s">
        <v>297</v>
      </c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  <c r="BI239" s="48"/>
      <c r="BJ239" s="48"/>
      <c r="BK239" s="48"/>
      <c r="BL239" s="48"/>
    </row>
    <row r="240" spans="1:79" ht="15" customHeight="1" x14ac:dyDescent="0.2">
      <c r="A240" s="85"/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</row>
    <row r="241" spans="1:64" ht="1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</row>
    <row r="244" spans="1:64" ht="18.95" customHeight="1" x14ac:dyDescent="0.2">
      <c r="A244" s="153" t="s">
        <v>232</v>
      </c>
      <c r="B244" s="150"/>
      <c r="C244" s="150"/>
      <c r="D244" s="150"/>
      <c r="E244" s="150"/>
      <c r="F244" s="150"/>
      <c r="G244" s="150"/>
      <c r="H244" s="150"/>
      <c r="I244" s="150"/>
      <c r="J244" s="150"/>
      <c r="K244" s="150"/>
      <c r="L244" s="150"/>
      <c r="M244" s="150"/>
      <c r="N244" s="150"/>
      <c r="O244" s="150"/>
      <c r="P244" s="150"/>
      <c r="Q244" s="150"/>
      <c r="R244" s="150"/>
      <c r="S244" s="150"/>
      <c r="T244" s="150"/>
      <c r="U244" s="150"/>
      <c r="V244" s="150"/>
      <c r="W244" s="150"/>
      <c r="X244" s="150"/>
      <c r="Y244" s="150"/>
      <c r="Z244" s="150"/>
      <c r="AA244" s="150"/>
      <c r="AB244" s="40"/>
      <c r="AC244" s="40"/>
      <c r="AD244" s="40"/>
      <c r="AE244" s="40"/>
      <c r="AF244" s="40"/>
      <c r="AG244" s="40"/>
      <c r="AH244" s="67"/>
      <c r="AI244" s="67"/>
      <c r="AJ244" s="67"/>
      <c r="AK244" s="67"/>
      <c r="AL244" s="67"/>
      <c r="AM244" s="67"/>
      <c r="AN244" s="67"/>
      <c r="AO244" s="67"/>
      <c r="AP244" s="67"/>
      <c r="AQ244" s="40"/>
      <c r="AR244" s="40"/>
      <c r="AS244" s="40"/>
      <c r="AT244" s="40"/>
      <c r="AU244" s="154" t="s">
        <v>234</v>
      </c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</row>
    <row r="245" spans="1:64" ht="12.75" customHeight="1" x14ac:dyDescent="0.2">
      <c r="AB245" s="41"/>
      <c r="AC245" s="41"/>
      <c r="AD245" s="41"/>
      <c r="AE245" s="41"/>
      <c r="AF245" s="41"/>
      <c r="AG245" s="41"/>
      <c r="AH245" s="47" t="s">
        <v>2</v>
      </c>
      <c r="AI245" s="47"/>
      <c r="AJ245" s="47"/>
      <c r="AK245" s="47"/>
      <c r="AL245" s="47"/>
      <c r="AM245" s="47"/>
      <c r="AN245" s="47"/>
      <c r="AO245" s="47"/>
      <c r="AP245" s="47"/>
      <c r="AQ245" s="41"/>
      <c r="AR245" s="41"/>
      <c r="AS245" s="41"/>
      <c r="AT245" s="41"/>
      <c r="AU245" s="47" t="s">
        <v>205</v>
      </c>
      <c r="AV245" s="47"/>
      <c r="AW245" s="47"/>
      <c r="AX245" s="47"/>
      <c r="AY245" s="47"/>
      <c r="AZ245" s="47"/>
      <c r="BA245" s="47"/>
      <c r="BB245" s="47"/>
      <c r="BC245" s="47"/>
      <c r="BD245" s="47"/>
      <c r="BE245" s="47"/>
      <c r="BF245" s="47"/>
    </row>
    <row r="246" spans="1:64" ht="15" x14ac:dyDescent="0.2">
      <c r="AB246" s="41"/>
      <c r="AC246" s="41"/>
      <c r="AD246" s="41"/>
      <c r="AE246" s="41"/>
      <c r="AF246" s="41"/>
      <c r="AG246" s="41"/>
      <c r="AH246" s="42"/>
      <c r="AI246" s="42"/>
      <c r="AJ246" s="42"/>
      <c r="AK246" s="42"/>
      <c r="AL246" s="42"/>
      <c r="AM246" s="42"/>
      <c r="AN246" s="42"/>
      <c r="AO246" s="42"/>
      <c r="AP246" s="42"/>
      <c r="AQ246" s="41"/>
      <c r="AR246" s="41"/>
      <c r="AS246" s="41"/>
      <c r="AT246" s="41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</row>
    <row r="247" spans="1:64" ht="28.5" customHeight="1" x14ac:dyDescent="0.2">
      <c r="A247" s="153" t="s">
        <v>233</v>
      </c>
      <c r="B247" s="150"/>
      <c r="C247" s="150"/>
      <c r="D247" s="150"/>
      <c r="E247" s="150"/>
      <c r="F247" s="150"/>
      <c r="G247" s="150"/>
      <c r="H247" s="150"/>
      <c r="I247" s="150"/>
      <c r="J247" s="150"/>
      <c r="K247" s="150"/>
      <c r="L247" s="150"/>
      <c r="M247" s="150"/>
      <c r="N247" s="150"/>
      <c r="O247" s="150"/>
      <c r="P247" s="150"/>
      <c r="Q247" s="150"/>
      <c r="R247" s="150"/>
      <c r="S247" s="150"/>
      <c r="T247" s="150"/>
      <c r="U247" s="150"/>
      <c r="V247" s="150"/>
      <c r="W247" s="150"/>
      <c r="X247" s="150"/>
      <c r="Y247" s="150"/>
      <c r="Z247" s="150"/>
      <c r="AA247" s="150"/>
      <c r="AB247" s="41"/>
      <c r="AC247" s="41"/>
      <c r="AD247" s="41"/>
      <c r="AE247" s="41"/>
      <c r="AF247" s="41"/>
      <c r="AG247" s="41"/>
      <c r="AH247" s="68"/>
      <c r="AI247" s="68"/>
      <c r="AJ247" s="68"/>
      <c r="AK247" s="68"/>
      <c r="AL247" s="68"/>
      <c r="AM247" s="68"/>
      <c r="AN247" s="68"/>
      <c r="AO247" s="68"/>
      <c r="AP247" s="68"/>
      <c r="AQ247" s="41"/>
      <c r="AR247" s="41"/>
      <c r="AS247" s="41"/>
      <c r="AT247" s="41"/>
      <c r="AU247" s="155" t="s">
        <v>235</v>
      </c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</row>
    <row r="248" spans="1:64" ht="12" customHeight="1" x14ac:dyDescent="0.2">
      <c r="AB248" s="41"/>
      <c r="AC248" s="41"/>
      <c r="AD248" s="41"/>
      <c r="AE248" s="41"/>
      <c r="AF248" s="41"/>
      <c r="AG248" s="41"/>
      <c r="AH248" s="47" t="s">
        <v>2</v>
      </c>
      <c r="AI248" s="47"/>
      <c r="AJ248" s="47"/>
      <c r="AK248" s="47"/>
      <c r="AL248" s="47"/>
      <c r="AM248" s="47"/>
      <c r="AN248" s="47"/>
      <c r="AO248" s="47"/>
      <c r="AP248" s="47"/>
      <c r="AQ248" s="41"/>
      <c r="AR248" s="41"/>
      <c r="AS248" s="41"/>
      <c r="AT248" s="41"/>
      <c r="AU248" s="47" t="s">
        <v>205</v>
      </c>
      <c r="AV248" s="47"/>
      <c r="AW248" s="47"/>
      <c r="AX248" s="47"/>
      <c r="AY248" s="47"/>
      <c r="AZ248" s="47"/>
      <c r="BA248" s="47"/>
      <c r="BB248" s="47"/>
      <c r="BC248" s="47"/>
      <c r="BD248" s="47"/>
      <c r="BE248" s="47"/>
      <c r="BF248" s="47"/>
    </row>
  </sheetData>
  <mergeCells count="1593">
    <mergeCell ref="BJ174:BL174"/>
    <mergeCell ref="AR174:AT174"/>
    <mergeCell ref="AU174:AW174"/>
    <mergeCell ref="AX174:AZ174"/>
    <mergeCell ref="BA174:BC174"/>
    <mergeCell ref="BD174:BF174"/>
    <mergeCell ref="BG174:BI174"/>
    <mergeCell ref="BJ173:BL173"/>
    <mergeCell ref="A174:C174"/>
    <mergeCell ref="D174:V174"/>
    <mergeCell ref="W174:Y174"/>
    <mergeCell ref="Z174:AB174"/>
    <mergeCell ref="AC174:AE174"/>
    <mergeCell ref="AF174:AH174"/>
    <mergeCell ref="AI174:AK174"/>
    <mergeCell ref="AL174:AN174"/>
    <mergeCell ref="AO174:AQ174"/>
    <mergeCell ref="AR173:AT173"/>
    <mergeCell ref="AU173:AW173"/>
    <mergeCell ref="AX173:AZ173"/>
    <mergeCell ref="BA173:BC173"/>
    <mergeCell ref="BD173:BF173"/>
    <mergeCell ref="BG173:BI173"/>
    <mergeCell ref="BJ172:BL172"/>
    <mergeCell ref="A173:C173"/>
    <mergeCell ref="D173:V173"/>
    <mergeCell ref="W173:Y173"/>
    <mergeCell ref="Z173:AB173"/>
    <mergeCell ref="AC173:AE173"/>
    <mergeCell ref="AF173:AH173"/>
    <mergeCell ref="AI173:AK173"/>
    <mergeCell ref="AL173:AN173"/>
    <mergeCell ref="AO173:AQ173"/>
    <mergeCell ref="AR172:AT172"/>
    <mergeCell ref="AU172:AW172"/>
    <mergeCell ref="AX172:AZ172"/>
    <mergeCell ref="BA172:BC172"/>
    <mergeCell ref="BD172:BF172"/>
    <mergeCell ref="BG172:BI172"/>
    <mergeCell ref="A172:C172"/>
    <mergeCell ref="D172:V172"/>
    <mergeCell ref="W172:Y172"/>
    <mergeCell ref="Z172:AB172"/>
    <mergeCell ref="AC172:AE172"/>
    <mergeCell ref="AO162:AS162"/>
    <mergeCell ref="AT162:AX162"/>
    <mergeCell ref="AY162:BC162"/>
    <mergeCell ref="BD162:BH162"/>
    <mergeCell ref="BI162:BM162"/>
    <mergeCell ref="BN162:BR162"/>
    <mergeCell ref="AT161:AX161"/>
    <mergeCell ref="AY161:BC161"/>
    <mergeCell ref="BD161:BH161"/>
    <mergeCell ref="BI161:BM161"/>
    <mergeCell ref="BN161:BR161"/>
    <mergeCell ref="A162:T162"/>
    <mergeCell ref="U162:Y162"/>
    <mergeCell ref="Z162:AD162"/>
    <mergeCell ref="AE162:AI162"/>
    <mergeCell ref="AJ162:AN162"/>
    <mergeCell ref="A161:T161"/>
    <mergeCell ref="U161:Y161"/>
    <mergeCell ref="Z161:AD161"/>
    <mergeCell ref="AE161:AI161"/>
    <mergeCell ref="AJ161:AN161"/>
    <mergeCell ref="AO161:AS161"/>
    <mergeCell ref="AO160:AS160"/>
    <mergeCell ref="AT160:AX160"/>
    <mergeCell ref="AY160:BC160"/>
    <mergeCell ref="BD160:BH160"/>
    <mergeCell ref="BI160:BM160"/>
    <mergeCell ref="BN160:BR160"/>
    <mergeCell ref="AT159:AX159"/>
    <mergeCell ref="AY159:BC159"/>
    <mergeCell ref="BD159:BH159"/>
    <mergeCell ref="BI159:BM159"/>
    <mergeCell ref="BN159:BR159"/>
    <mergeCell ref="A160:T160"/>
    <mergeCell ref="U160:Y160"/>
    <mergeCell ref="Z160:AD160"/>
    <mergeCell ref="AE160:AI160"/>
    <mergeCell ref="AJ160:AN160"/>
    <mergeCell ref="AY158:BC158"/>
    <mergeCell ref="BD158:BH158"/>
    <mergeCell ref="BI158:BM158"/>
    <mergeCell ref="BN158:BR158"/>
    <mergeCell ref="A159:T159"/>
    <mergeCell ref="U159:Y159"/>
    <mergeCell ref="Z159:AD159"/>
    <mergeCell ref="AE159:AI159"/>
    <mergeCell ref="AJ159:AN159"/>
    <mergeCell ref="AO159:AS159"/>
    <mergeCell ref="BD157:BH157"/>
    <mergeCell ref="BI157:BM157"/>
    <mergeCell ref="BN157:BR157"/>
    <mergeCell ref="A158:T158"/>
    <mergeCell ref="U158:Y158"/>
    <mergeCell ref="Z158:AD158"/>
    <mergeCell ref="AE158:AI158"/>
    <mergeCell ref="AJ158:AN158"/>
    <mergeCell ref="AO158:AS158"/>
    <mergeCell ref="AT158:AX158"/>
    <mergeCell ref="BI156:BM156"/>
    <mergeCell ref="BN156:BR156"/>
    <mergeCell ref="A157:T157"/>
    <mergeCell ref="U157:Y157"/>
    <mergeCell ref="Z157:AD157"/>
    <mergeCell ref="AE157:AI157"/>
    <mergeCell ref="AJ157:AN157"/>
    <mergeCell ref="AO157:AS157"/>
    <mergeCell ref="AT157:AX157"/>
    <mergeCell ref="AY157:BC157"/>
    <mergeCell ref="BN155:BR155"/>
    <mergeCell ref="A156:T156"/>
    <mergeCell ref="U156:Y156"/>
    <mergeCell ref="Z156:AD156"/>
    <mergeCell ref="AE156:AI156"/>
    <mergeCell ref="AJ156:AN156"/>
    <mergeCell ref="AO156:AS156"/>
    <mergeCell ref="AT156:AX156"/>
    <mergeCell ref="AY156:BC156"/>
    <mergeCell ref="BD156:BH156"/>
    <mergeCell ref="A155:T155"/>
    <mergeCell ref="U155:Y155"/>
    <mergeCell ref="Z155:AD155"/>
    <mergeCell ref="AE155:AI155"/>
    <mergeCell ref="AJ155:AN155"/>
    <mergeCell ref="AO155:AS155"/>
    <mergeCell ref="AP146:AT146"/>
    <mergeCell ref="AU146:AY146"/>
    <mergeCell ref="AZ146:BD146"/>
    <mergeCell ref="BE146:BI146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140:C140"/>
    <mergeCell ref="D140:P140"/>
    <mergeCell ref="Q140:U140"/>
    <mergeCell ref="V140:AE140"/>
    <mergeCell ref="AF140:AJ140"/>
    <mergeCell ref="AK140:AO140"/>
    <mergeCell ref="A139:C139"/>
    <mergeCell ref="D139:P139"/>
    <mergeCell ref="Q139:U139"/>
    <mergeCell ref="V139:AE139"/>
    <mergeCell ref="AF139:AJ139"/>
    <mergeCell ref="AK139:AO139"/>
    <mergeCell ref="BT131:BX131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D114:BH114"/>
    <mergeCell ref="A114:C114"/>
    <mergeCell ref="D114:T114"/>
    <mergeCell ref="U114:Y114"/>
    <mergeCell ref="Z114:AD114"/>
    <mergeCell ref="AE114:AI114"/>
    <mergeCell ref="BU105:BY105"/>
    <mergeCell ref="AS105:AW105"/>
    <mergeCell ref="AX105:BA105"/>
    <mergeCell ref="BB105:BF105"/>
    <mergeCell ref="BG105:BK105"/>
    <mergeCell ref="BL105:BP105"/>
    <mergeCell ref="BQ105:BT105"/>
    <mergeCell ref="A105:C105"/>
    <mergeCell ref="D105:T105"/>
    <mergeCell ref="U105:Y105"/>
    <mergeCell ref="Z105:AD105"/>
    <mergeCell ref="AE105:AH105"/>
    <mergeCell ref="AI105:AM105"/>
    <mergeCell ref="AN105:AR105"/>
    <mergeCell ref="AW86:BA86"/>
    <mergeCell ref="BB86:BF86"/>
    <mergeCell ref="BG86:BK86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R79:AV79"/>
    <mergeCell ref="E78:W78"/>
    <mergeCell ref="X78:AB78"/>
    <mergeCell ref="AC78:AG78"/>
    <mergeCell ref="AH78:AL78"/>
    <mergeCell ref="AM78:AQ78"/>
    <mergeCell ref="AR78:AV78"/>
    <mergeCell ref="A77:D77"/>
    <mergeCell ref="E77:W77"/>
    <mergeCell ref="X77:AB77"/>
    <mergeCell ref="AC77:AG77"/>
    <mergeCell ref="AH77:AL77"/>
    <mergeCell ref="AM77:AQ77"/>
    <mergeCell ref="AR77:AV77"/>
    <mergeCell ref="BU60:BY60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47:AA247"/>
    <mergeCell ref="AH247:AP247"/>
    <mergeCell ref="AU247:BF247"/>
    <mergeCell ref="AH248:AP248"/>
    <mergeCell ref="AU248:BF248"/>
    <mergeCell ref="A31:D31"/>
    <mergeCell ref="E31:T31"/>
    <mergeCell ref="U31:Y31"/>
    <mergeCell ref="Z31:AD31"/>
    <mergeCell ref="AE31:AH31"/>
    <mergeCell ref="A240:BL240"/>
    <mergeCell ref="A244:AA244"/>
    <mergeCell ref="AH244:AP244"/>
    <mergeCell ref="AU244:BF244"/>
    <mergeCell ref="AH245:AP245"/>
    <mergeCell ref="AU245:BF245"/>
    <mergeCell ref="AW232:BD232"/>
    <mergeCell ref="BE232:BL232"/>
    <mergeCell ref="A234:BL234"/>
    <mergeCell ref="A235:BL235"/>
    <mergeCell ref="A238:BL238"/>
    <mergeCell ref="A239:BL239"/>
    <mergeCell ref="AQ231:AV231"/>
    <mergeCell ref="AW231:BD231"/>
    <mergeCell ref="BE231:BL231"/>
    <mergeCell ref="A232:F232"/>
    <mergeCell ref="G232:S232"/>
    <mergeCell ref="T232:Y232"/>
    <mergeCell ref="Z232:AD232"/>
    <mergeCell ref="AE232:AJ232"/>
    <mergeCell ref="AK232:AP232"/>
    <mergeCell ref="AQ232:AV232"/>
    <mergeCell ref="A231:F231"/>
    <mergeCell ref="G231:S231"/>
    <mergeCell ref="T231:Y231"/>
    <mergeCell ref="Z231:AD231"/>
    <mergeCell ref="AE231:AJ231"/>
    <mergeCell ref="AK231:AP231"/>
    <mergeCell ref="BE228:BL229"/>
    <mergeCell ref="A230:F230"/>
    <mergeCell ref="G230:S230"/>
    <mergeCell ref="T230:Y230"/>
    <mergeCell ref="Z230:AD230"/>
    <mergeCell ref="AE230:AJ230"/>
    <mergeCell ref="AK230:AP230"/>
    <mergeCell ref="AQ230:AV230"/>
    <mergeCell ref="AW230:BD230"/>
    <mergeCell ref="BE230:BL230"/>
    <mergeCell ref="A226:BL226"/>
    <mergeCell ref="A227:BL227"/>
    <mergeCell ref="A228:F229"/>
    <mergeCell ref="G228:S229"/>
    <mergeCell ref="T228:Y229"/>
    <mergeCell ref="Z228:AD229"/>
    <mergeCell ref="AE228:AJ229"/>
    <mergeCell ref="AK228:AP229"/>
    <mergeCell ref="AQ228:AV229"/>
    <mergeCell ref="AW228:BD229"/>
    <mergeCell ref="AJ224:AN224"/>
    <mergeCell ref="AO224:AS224"/>
    <mergeCell ref="AT224:AW224"/>
    <mergeCell ref="AX224:BB224"/>
    <mergeCell ref="BC224:BG224"/>
    <mergeCell ref="BH224:BL224"/>
    <mergeCell ref="A224:F224"/>
    <mergeCell ref="G224:P224"/>
    <mergeCell ref="Q224:U224"/>
    <mergeCell ref="V224:Y224"/>
    <mergeCell ref="Z224:AD224"/>
    <mergeCell ref="AE224:AI224"/>
    <mergeCell ref="AJ223:AN223"/>
    <mergeCell ref="AO223:AS223"/>
    <mergeCell ref="AT223:AW223"/>
    <mergeCell ref="AX223:BB223"/>
    <mergeCell ref="BC223:BG223"/>
    <mergeCell ref="BH223:BL223"/>
    <mergeCell ref="A223:F223"/>
    <mergeCell ref="G223:P223"/>
    <mergeCell ref="Q223:U223"/>
    <mergeCell ref="V223:Y223"/>
    <mergeCell ref="Z223:AD223"/>
    <mergeCell ref="AE223:AI223"/>
    <mergeCell ref="AJ222:AN222"/>
    <mergeCell ref="AO222:AS222"/>
    <mergeCell ref="AT222:AW222"/>
    <mergeCell ref="AX222:BB222"/>
    <mergeCell ref="BC222:BG222"/>
    <mergeCell ref="BH222:BL222"/>
    <mergeCell ref="A222:F222"/>
    <mergeCell ref="G222:P222"/>
    <mergeCell ref="Q222:U222"/>
    <mergeCell ref="V222:Y222"/>
    <mergeCell ref="Z222:AD222"/>
    <mergeCell ref="AE222:AI222"/>
    <mergeCell ref="AT220:AW221"/>
    <mergeCell ref="AX220:BG220"/>
    <mergeCell ref="BH220:BL221"/>
    <mergeCell ref="Z221:AD221"/>
    <mergeCell ref="AE221:AI221"/>
    <mergeCell ref="AX221:BB221"/>
    <mergeCell ref="BC221:BG221"/>
    <mergeCell ref="A218:BL218"/>
    <mergeCell ref="A219:F221"/>
    <mergeCell ref="G219:P221"/>
    <mergeCell ref="Q219:AN219"/>
    <mergeCell ref="AO219:BL219"/>
    <mergeCell ref="Q220:U221"/>
    <mergeCell ref="V220:Y221"/>
    <mergeCell ref="Z220:AI220"/>
    <mergeCell ref="AJ220:AN221"/>
    <mergeCell ref="AO220:AS221"/>
    <mergeCell ref="AK215:AP215"/>
    <mergeCell ref="AQ215:AV215"/>
    <mergeCell ref="AW215:BA215"/>
    <mergeCell ref="BB215:BF215"/>
    <mergeCell ref="BG215:BL215"/>
    <mergeCell ref="A217:BL217"/>
    <mergeCell ref="AK214:AP214"/>
    <mergeCell ref="AQ214:AV214"/>
    <mergeCell ref="AW214:BA214"/>
    <mergeCell ref="BB214:BF214"/>
    <mergeCell ref="BG214:BL214"/>
    <mergeCell ref="A215:F215"/>
    <mergeCell ref="G215:S215"/>
    <mergeCell ref="T215:Y215"/>
    <mergeCell ref="Z215:AD215"/>
    <mergeCell ref="AE215:AJ215"/>
    <mergeCell ref="AK213:AP213"/>
    <mergeCell ref="AQ213:AV213"/>
    <mergeCell ref="AW213:BA213"/>
    <mergeCell ref="BB213:BF213"/>
    <mergeCell ref="BG213:BL213"/>
    <mergeCell ref="A214:F214"/>
    <mergeCell ref="G214:S214"/>
    <mergeCell ref="T214:Y214"/>
    <mergeCell ref="Z214:AD214"/>
    <mergeCell ref="AE214:AJ214"/>
    <mergeCell ref="AQ211:AV212"/>
    <mergeCell ref="AW211:BF211"/>
    <mergeCell ref="BG211:BL212"/>
    <mergeCell ref="AW212:BA212"/>
    <mergeCell ref="BB212:BF212"/>
    <mergeCell ref="A213:F213"/>
    <mergeCell ref="G213:S213"/>
    <mergeCell ref="T213:Y213"/>
    <mergeCell ref="Z213:AD213"/>
    <mergeCell ref="AE213:AJ213"/>
    <mergeCell ref="A211:F212"/>
    <mergeCell ref="G211:S212"/>
    <mergeCell ref="T211:Y212"/>
    <mergeCell ref="Z211:AD212"/>
    <mergeCell ref="AE211:AJ212"/>
    <mergeCell ref="AK211:AP212"/>
    <mergeCell ref="BP201:BS201"/>
    <mergeCell ref="A204:BL204"/>
    <mergeCell ref="A205:BL205"/>
    <mergeCell ref="A208:BL208"/>
    <mergeCell ref="A209:BL209"/>
    <mergeCell ref="A210:BL210"/>
    <mergeCell ref="AO201:AR201"/>
    <mergeCell ref="AS201:AW201"/>
    <mergeCell ref="AX201:BA201"/>
    <mergeCell ref="BB201:BF201"/>
    <mergeCell ref="BG201:BJ201"/>
    <mergeCell ref="BK201:BO201"/>
    <mergeCell ref="BB200:BF200"/>
    <mergeCell ref="BG200:BJ200"/>
    <mergeCell ref="BK200:BO200"/>
    <mergeCell ref="BP200:BS200"/>
    <mergeCell ref="A201:M201"/>
    <mergeCell ref="N201:U201"/>
    <mergeCell ref="V201:Z201"/>
    <mergeCell ref="AA201:AE201"/>
    <mergeCell ref="AF201:AI201"/>
    <mergeCell ref="AJ201:AN201"/>
    <mergeCell ref="BP199:BS199"/>
    <mergeCell ref="A200:M200"/>
    <mergeCell ref="N200:U200"/>
    <mergeCell ref="V200:Z200"/>
    <mergeCell ref="AA200:AE200"/>
    <mergeCell ref="AF200:AI200"/>
    <mergeCell ref="AJ200:AN200"/>
    <mergeCell ref="AO200:AR200"/>
    <mergeCell ref="AS200:AW200"/>
    <mergeCell ref="AX200:BA200"/>
    <mergeCell ref="AO199:AR199"/>
    <mergeCell ref="AS199:AW199"/>
    <mergeCell ref="AX199:BA199"/>
    <mergeCell ref="BB199:BF199"/>
    <mergeCell ref="BG199:BJ199"/>
    <mergeCell ref="BK199:BO199"/>
    <mergeCell ref="BB198:BF198"/>
    <mergeCell ref="BG198:BJ198"/>
    <mergeCell ref="BK198:BO198"/>
    <mergeCell ref="BP198:BS198"/>
    <mergeCell ref="A199:M199"/>
    <mergeCell ref="N199:U199"/>
    <mergeCell ref="V199:Z199"/>
    <mergeCell ref="AA199:AE199"/>
    <mergeCell ref="AF199:AI199"/>
    <mergeCell ref="AJ199:AN199"/>
    <mergeCell ref="AA198:AE198"/>
    <mergeCell ref="AF198:AI198"/>
    <mergeCell ref="AJ198:AN198"/>
    <mergeCell ref="AO198:AR198"/>
    <mergeCell ref="AS198:AW198"/>
    <mergeCell ref="AX198:BA198"/>
    <mergeCell ref="A195:BL195"/>
    <mergeCell ref="A196:BM196"/>
    <mergeCell ref="A197:M198"/>
    <mergeCell ref="N197:U198"/>
    <mergeCell ref="V197:Z198"/>
    <mergeCell ref="AA197:AI197"/>
    <mergeCell ref="AJ197:AR197"/>
    <mergeCell ref="AS197:BA197"/>
    <mergeCell ref="BB197:BJ197"/>
    <mergeCell ref="BK197:BS197"/>
    <mergeCell ref="AZ191:BD191"/>
    <mergeCell ref="A192:F192"/>
    <mergeCell ref="G192:S192"/>
    <mergeCell ref="T192:Z192"/>
    <mergeCell ref="AA192:AE192"/>
    <mergeCell ref="AF192:AJ192"/>
    <mergeCell ref="AK192:AO192"/>
    <mergeCell ref="AP192:AT192"/>
    <mergeCell ref="AU192:AY192"/>
    <mergeCell ref="AZ192:BD192"/>
    <mergeCell ref="AU190:AY190"/>
    <mergeCell ref="AZ190:BD190"/>
    <mergeCell ref="A191:F191"/>
    <mergeCell ref="G191:S191"/>
    <mergeCell ref="T191:Z191"/>
    <mergeCell ref="AA191:AE191"/>
    <mergeCell ref="AF191:AJ191"/>
    <mergeCell ref="AK191:AO191"/>
    <mergeCell ref="AP191:AT191"/>
    <mergeCell ref="AU191:AY191"/>
    <mergeCell ref="AP189:AT189"/>
    <mergeCell ref="AU189:AY189"/>
    <mergeCell ref="AZ189:BD189"/>
    <mergeCell ref="A190:F190"/>
    <mergeCell ref="G190:S190"/>
    <mergeCell ref="T190:Z190"/>
    <mergeCell ref="AA190:AE190"/>
    <mergeCell ref="AF190:AJ190"/>
    <mergeCell ref="AK190:AO190"/>
    <mergeCell ref="AP190:AT190"/>
    <mergeCell ref="A186:BL186"/>
    <mergeCell ref="A187:BD187"/>
    <mergeCell ref="A188:F189"/>
    <mergeCell ref="G188:S189"/>
    <mergeCell ref="T188:Z189"/>
    <mergeCell ref="AA188:AO188"/>
    <mergeCell ref="AP188:BD188"/>
    <mergeCell ref="AA189:AE189"/>
    <mergeCell ref="AF189:AJ189"/>
    <mergeCell ref="AK189:AO189"/>
    <mergeCell ref="AP184:AT184"/>
    <mergeCell ref="AU184:AY184"/>
    <mergeCell ref="AZ184:BD184"/>
    <mergeCell ref="BE184:BI184"/>
    <mergeCell ref="BJ184:BN184"/>
    <mergeCell ref="BO184:BS184"/>
    <mergeCell ref="A184:F184"/>
    <mergeCell ref="G184:S184"/>
    <mergeCell ref="T184:Z184"/>
    <mergeCell ref="AA184:AE184"/>
    <mergeCell ref="AF184:AJ184"/>
    <mergeCell ref="AK184:AO184"/>
    <mergeCell ref="AP183:AT183"/>
    <mergeCell ref="AU183:AY183"/>
    <mergeCell ref="AZ183:BD183"/>
    <mergeCell ref="BE183:BI183"/>
    <mergeCell ref="BJ183:BN183"/>
    <mergeCell ref="BO183:BS183"/>
    <mergeCell ref="A183:F183"/>
    <mergeCell ref="G183:S183"/>
    <mergeCell ref="T183:Z183"/>
    <mergeCell ref="AA183:AE183"/>
    <mergeCell ref="AF183:AJ183"/>
    <mergeCell ref="AK183:AO183"/>
    <mergeCell ref="AP182:AT182"/>
    <mergeCell ref="AU182:AY182"/>
    <mergeCell ref="AZ182:BD182"/>
    <mergeCell ref="BE182:BI182"/>
    <mergeCell ref="BJ182:BN182"/>
    <mergeCell ref="BO182:BS182"/>
    <mergeCell ref="A182:F182"/>
    <mergeCell ref="G182:S182"/>
    <mergeCell ref="T182:Z182"/>
    <mergeCell ref="AA182:AE182"/>
    <mergeCell ref="AF182:AJ182"/>
    <mergeCell ref="AK182:AO182"/>
    <mergeCell ref="AP181:AT181"/>
    <mergeCell ref="AU181:AY181"/>
    <mergeCell ref="AZ181:BD181"/>
    <mergeCell ref="BE181:BI181"/>
    <mergeCell ref="BJ181:BN181"/>
    <mergeCell ref="BO181:BS181"/>
    <mergeCell ref="A179:BS179"/>
    <mergeCell ref="A180:F181"/>
    <mergeCell ref="G180:S181"/>
    <mergeCell ref="T180:Z181"/>
    <mergeCell ref="AA180:AO180"/>
    <mergeCell ref="AP180:BD180"/>
    <mergeCell ref="BE180:BS180"/>
    <mergeCell ref="AA181:AE181"/>
    <mergeCell ref="AF181:AJ181"/>
    <mergeCell ref="AK181:AO181"/>
    <mergeCell ref="BA171:BC171"/>
    <mergeCell ref="BD171:BF171"/>
    <mergeCell ref="BG171:BI171"/>
    <mergeCell ref="BJ171:BL171"/>
    <mergeCell ref="A177:BL177"/>
    <mergeCell ref="A178:BS178"/>
    <mergeCell ref="AF172:AH172"/>
    <mergeCell ref="AI172:AK172"/>
    <mergeCell ref="AL172:AN172"/>
    <mergeCell ref="AO172:AQ172"/>
    <mergeCell ref="AI171:AK171"/>
    <mergeCell ref="AL171:AN171"/>
    <mergeCell ref="AO171:AQ171"/>
    <mergeCell ref="AR171:AT171"/>
    <mergeCell ref="AU171:AW171"/>
    <mergeCell ref="AX171:AZ171"/>
    <mergeCell ref="BA170:BC170"/>
    <mergeCell ref="BD170:BF170"/>
    <mergeCell ref="BG170:BI170"/>
    <mergeCell ref="BJ170:BL170"/>
    <mergeCell ref="A171:C171"/>
    <mergeCell ref="D171:V171"/>
    <mergeCell ref="W171:Y171"/>
    <mergeCell ref="Z171:AB171"/>
    <mergeCell ref="AC171:AE171"/>
    <mergeCell ref="AF171:AH171"/>
    <mergeCell ref="AI170:AK170"/>
    <mergeCell ref="AL170:AN170"/>
    <mergeCell ref="AO170:AQ170"/>
    <mergeCell ref="AR170:AT170"/>
    <mergeCell ref="AU170:AW170"/>
    <mergeCell ref="AX170:AZ170"/>
    <mergeCell ref="BA169:BC169"/>
    <mergeCell ref="BD169:BF169"/>
    <mergeCell ref="BG169:BI169"/>
    <mergeCell ref="BJ169:BL169"/>
    <mergeCell ref="A170:C170"/>
    <mergeCell ref="D170:V170"/>
    <mergeCell ref="W170:Y170"/>
    <mergeCell ref="Z170:AB170"/>
    <mergeCell ref="AC170:AE170"/>
    <mergeCell ref="AF170:AH170"/>
    <mergeCell ref="AI169:AK169"/>
    <mergeCell ref="AL169:AN169"/>
    <mergeCell ref="AO169:AQ169"/>
    <mergeCell ref="AR169:AT169"/>
    <mergeCell ref="AU169:AW169"/>
    <mergeCell ref="AX169:AZ169"/>
    <mergeCell ref="A169:C169"/>
    <mergeCell ref="D169:V169"/>
    <mergeCell ref="W169:Y169"/>
    <mergeCell ref="Z169:AB169"/>
    <mergeCell ref="AC169:AE169"/>
    <mergeCell ref="AF169:AH169"/>
    <mergeCell ref="BJ167:BL168"/>
    <mergeCell ref="W168:Y168"/>
    <mergeCell ref="Z168:AB168"/>
    <mergeCell ref="AC168:AE168"/>
    <mergeCell ref="AF168:AH168"/>
    <mergeCell ref="AI168:AK168"/>
    <mergeCell ref="AL168:AN168"/>
    <mergeCell ref="AO168:AQ168"/>
    <mergeCell ref="AR168:AT168"/>
    <mergeCell ref="BG166:BL166"/>
    <mergeCell ref="W167:AB167"/>
    <mergeCell ref="AC167:AH167"/>
    <mergeCell ref="AI167:AN167"/>
    <mergeCell ref="AO167:AT167"/>
    <mergeCell ref="AU167:AW168"/>
    <mergeCell ref="AX167:AZ168"/>
    <mergeCell ref="BA167:BC168"/>
    <mergeCell ref="BD167:BF168"/>
    <mergeCell ref="BG167:BI168"/>
    <mergeCell ref="A166:C168"/>
    <mergeCell ref="D166:V168"/>
    <mergeCell ref="W166:AH166"/>
    <mergeCell ref="AI166:AT166"/>
    <mergeCell ref="AU166:AZ166"/>
    <mergeCell ref="BA166:BF166"/>
    <mergeCell ref="AT154:AX154"/>
    <mergeCell ref="AY154:BC154"/>
    <mergeCell ref="BD154:BH154"/>
    <mergeCell ref="BI154:BM154"/>
    <mergeCell ref="BN154:BR154"/>
    <mergeCell ref="A165:BL165"/>
    <mergeCell ref="AT155:AX155"/>
    <mergeCell ref="AY155:BC155"/>
    <mergeCell ref="BD155:BH155"/>
    <mergeCell ref="BI155:BM155"/>
    <mergeCell ref="A154:T154"/>
    <mergeCell ref="U154:Y154"/>
    <mergeCell ref="Z154:AD154"/>
    <mergeCell ref="AE154:AI154"/>
    <mergeCell ref="AJ154:AN154"/>
    <mergeCell ref="AO154:AS154"/>
    <mergeCell ref="AO153:AS153"/>
    <mergeCell ref="AT153:AX153"/>
    <mergeCell ref="AY153:BC153"/>
    <mergeCell ref="BD153:BH153"/>
    <mergeCell ref="BI153:BM153"/>
    <mergeCell ref="BN153:BR153"/>
    <mergeCell ref="AT152:AX152"/>
    <mergeCell ref="AY152:BC152"/>
    <mergeCell ref="BD152:BH152"/>
    <mergeCell ref="BI152:BM152"/>
    <mergeCell ref="BN152:BR152"/>
    <mergeCell ref="A153:T153"/>
    <mergeCell ref="U153:Y153"/>
    <mergeCell ref="Z153:AD153"/>
    <mergeCell ref="AE153:AI153"/>
    <mergeCell ref="AJ153:AN153"/>
    <mergeCell ref="A152:T152"/>
    <mergeCell ref="U152:Y152"/>
    <mergeCell ref="Z152:AD152"/>
    <mergeCell ref="AE152:AI152"/>
    <mergeCell ref="AJ152:AN152"/>
    <mergeCell ref="AO152:AS152"/>
    <mergeCell ref="AO151:AS151"/>
    <mergeCell ref="AT151:AX151"/>
    <mergeCell ref="AY151:BC151"/>
    <mergeCell ref="BD151:BH151"/>
    <mergeCell ref="BI151:BM151"/>
    <mergeCell ref="BN151:BR151"/>
    <mergeCell ref="A150:T151"/>
    <mergeCell ref="U150:AD150"/>
    <mergeCell ref="AE150:AN150"/>
    <mergeCell ref="AO150:AX150"/>
    <mergeCell ref="AY150:BH150"/>
    <mergeCell ref="BI150:BR150"/>
    <mergeCell ref="U151:Y151"/>
    <mergeCell ref="Z151:AD151"/>
    <mergeCell ref="AE151:AI151"/>
    <mergeCell ref="AJ151:AN151"/>
    <mergeCell ref="AP138:AT138"/>
    <mergeCell ref="AU138:AY138"/>
    <mergeCell ref="AZ138:BD138"/>
    <mergeCell ref="BE138:BI138"/>
    <mergeCell ref="A148:BL148"/>
    <mergeCell ref="A149:BR149"/>
    <mergeCell ref="AP139:AT139"/>
    <mergeCell ref="AU139:AY139"/>
    <mergeCell ref="AZ139:BD139"/>
    <mergeCell ref="BE139:BI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BT123:BX123"/>
    <mergeCell ref="A133:BL133"/>
    <mergeCell ref="A134:C135"/>
    <mergeCell ref="D134:P135"/>
    <mergeCell ref="Q134:U135"/>
    <mergeCell ref="V134:AE135"/>
    <mergeCell ref="AF134:AT134"/>
    <mergeCell ref="AU134:BI134"/>
    <mergeCell ref="AF135:AJ135"/>
    <mergeCell ref="AK135:AO135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121:C121"/>
    <mergeCell ref="D121:P121"/>
    <mergeCell ref="Q121:U121"/>
    <mergeCell ref="V121:AE121"/>
    <mergeCell ref="AF121:AJ121"/>
    <mergeCell ref="AK121:AO121"/>
    <mergeCell ref="BJ119:BX119"/>
    <mergeCell ref="AF120:AJ120"/>
    <mergeCell ref="AK120:AO120"/>
    <mergeCell ref="AP120:AT120"/>
    <mergeCell ref="AU120:AY120"/>
    <mergeCell ref="AZ120:BD120"/>
    <mergeCell ref="BE120:BI120"/>
    <mergeCell ref="BJ120:BN120"/>
    <mergeCell ref="BO120:BS120"/>
    <mergeCell ref="BT120:BX120"/>
    <mergeCell ref="A119:C120"/>
    <mergeCell ref="D119:P120"/>
    <mergeCell ref="Q119:U120"/>
    <mergeCell ref="V119:AE120"/>
    <mergeCell ref="AF119:AT119"/>
    <mergeCell ref="AU119:BI119"/>
    <mergeCell ref="AO113:AS113"/>
    <mergeCell ref="AT113:AX113"/>
    <mergeCell ref="AY113:BC113"/>
    <mergeCell ref="BD113:BH113"/>
    <mergeCell ref="A117:BL117"/>
    <mergeCell ref="A118:BL118"/>
    <mergeCell ref="AJ114:AN114"/>
    <mergeCell ref="AO114:AS114"/>
    <mergeCell ref="AT114:AX114"/>
    <mergeCell ref="AY114:BC114"/>
    <mergeCell ref="AO112:AS112"/>
    <mergeCell ref="AT112:AX112"/>
    <mergeCell ref="AY112:BC112"/>
    <mergeCell ref="BD112:BH112"/>
    <mergeCell ref="A113:C113"/>
    <mergeCell ref="D113:T113"/>
    <mergeCell ref="U113:Y113"/>
    <mergeCell ref="Z113:AD113"/>
    <mergeCell ref="AE113:AI113"/>
    <mergeCell ref="AJ113:AN113"/>
    <mergeCell ref="AO111:AS111"/>
    <mergeCell ref="AT111:AX111"/>
    <mergeCell ref="AY111:BC111"/>
    <mergeCell ref="BD111:BH111"/>
    <mergeCell ref="A112:C112"/>
    <mergeCell ref="D112:T112"/>
    <mergeCell ref="U112:Y112"/>
    <mergeCell ref="Z112:AD112"/>
    <mergeCell ref="AE112:AI112"/>
    <mergeCell ref="AJ112:AN112"/>
    <mergeCell ref="A111:C111"/>
    <mergeCell ref="D111:T111"/>
    <mergeCell ref="U111:Y111"/>
    <mergeCell ref="Z111:AD111"/>
    <mergeCell ref="AE111:AI111"/>
    <mergeCell ref="AJ111:AN111"/>
    <mergeCell ref="AE110:AI110"/>
    <mergeCell ref="AJ110:AN110"/>
    <mergeCell ref="AO110:AS110"/>
    <mergeCell ref="AT110:AX110"/>
    <mergeCell ref="AY110:BC110"/>
    <mergeCell ref="BD110:BH110"/>
    <mergeCell ref="BQ104:BT104"/>
    <mergeCell ref="BU104:BY104"/>
    <mergeCell ref="A107:BL107"/>
    <mergeCell ref="A108:BH108"/>
    <mergeCell ref="A109:C110"/>
    <mergeCell ref="D109:T110"/>
    <mergeCell ref="U109:AN109"/>
    <mergeCell ref="AO109:BH109"/>
    <mergeCell ref="U110:Y110"/>
    <mergeCell ref="Z110:AD110"/>
    <mergeCell ref="AN104:AR104"/>
    <mergeCell ref="AS104:AW104"/>
    <mergeCell ref="AX104:BA104"/>
    <mergeCell ref="BB104:BF104"/>
    <mergeCell ref="BG104:BK104"/>
    <mergeCell ref="BL104:BP104"/>
    <mergeCell ref="A104:C104"/>
    <mergeCell ref="D104:T104"/>
    <mergeCell ref="U104:Y104"/>
    <mergeCell ref="Z104:AD104"/>
    <mergeCell ref="AE104:AH104"/>
    <mergeCell ref="AI104:AM104"/>
    <mergeCell ref="AX103:BA103"/>
    <mergeCell ref="BB103:BF103"/>
    <mergeCell ref="BG103:BK103"/>
    <mergeCell ref="BL103:BP103"/>
    <mergeCell ref="BQ103:BT103"/>
    <mergeCell ref="BU103:BY103"/>
    <mergeCell ref="BQ102:BT102"/>
    <mergeCell ref="BU102:BY102"/>
    <mergeCell ref="A103:C103"/>
    <mergeCell ref="D103:T103"/>
    <mergeCell ref="U103:Y103"/>
    <mergeCell ref="Z103:AD103"/>
    <mergeCell ref="AE103:AH103"/>
    <mergeCell ref="AI103:AM103"/>
    <mergeCell ref="AN103:AR103"/>
    <mergeCell ref="AS103:AW103"/>
    <mergeCell ref="AN102:AR102"/>
    <mergeCell ref="AS102:AW102"/>
    <mergeCell ref="AX102:BA102"/>
    <mergeCell ref="BB102:BF102"/>
    <mergeCell ref="BG102:BK102"/>
    <mergeCell ref="BL102:BP102"/>
    <mergeCell ref="A102:C102"/>
    <mergeCell ref="D102:T102"/>
    <mergeCell ref="U102:Y102"/>
    <mergeCell ref="Z102:AD102"/>
    <mergeCell ref="AE102:AH102"/>
    <mergeCell ref="AI102:AM102"/>
    <mergeCell ref="AX101:BA101"/>
    <mergeCell ref="BB101:BF101"/>
    <mergeCell ref="BG101:BK101"/>
    <mergeCell ref="BL101:BP101"/>
    <mergeCell ref="BQ101:BT101"/>
    <mergeCell ref="BU101:BY101"/>
    <mergeCell ref="U101:Y101"/>
    <mergeCell ref="Z101:AD101"/>
    <mergeCell ref="AE101:AH101"/>
    <mergeCell ref="AI101:AM101"/>
    <mergeCell ref="AN101:AR101"/>
    <mergeCell ref="AS101:AW101"/>
    <mergeCell ref="BB94:BF94"/>
    <mergeCell ref="BG94:BK94"/>
    <mergeCell ref="A97:BL97"/>
    <mergeCell ref="A98:BL98"/>
    <mergeCell ref="A99:BY99"/>
    <mergeCell ref="A100:C101"/>
    <mergeCell ref="D100:T101"/>
    <mergeCell ref="U100:AM100"/>
    <mergeCell ref="AN100:BF100"/>
    <mergeCell ref="BG100:BY100"/>
    <mergeCell ref="BB93:BF93"/>
    <mergeCell ref="BG93:BK93"/>
    <mergeCell ref="A94:E94"/>
    <mergeCell ref="F94:W94"/>
    <mergeCell ref="X94:AB94"/>
    <mergeCell ref="AC94:AG94"/>
    <mergeCell ref="AH94:AL94"/>
    <mergeCell ref="AM94:AQ94"/>
    <mergeCell ref="AR94:AV94"/>
    <mergeCell ref="AW94:BA94"/>
    <mergeCell ref="BB92:BF92"/>
    <mergeCell ref="BG92:BK92"/>
    <mergeCell ref="A93:E93"/>
    <mergeCell ref="F93:W93"/>
    <mergeCell ref="X93:AB93"/>
    <mergeCell ref="AC93:AG93"/>
    <mergeCell ref="AH93:AL93"/>
    <mergeCell ref="AM93:AQ93"/>
    <mergeCell ref="AR93:AV93"/>
    <mergeCell ref="AW93:BA93"/>
    <mergeCell ref="BB91:BF91"/>
    <mergeCell ref="BG91:BK91"/>
    <mergeCell ref="A92:E92"/>
    <mergeCell ref="F92:W92"/>
    <mergeCell ref="X92:AB92"/>
    <mergeCell ref="AC92:AG92"/>
    <mergeCell ref="AH92:AL92"/>
    <mergeCell ref="AM92:AQ92"/>
    <mergeCell ref="AR92:AV92"/>
    <mergeCell ref="AW92:BA92"/>
    <mergeCell ref="A90:E91"/>
    <mergeCell ref="F90:W91"/>
    <mergeCell ref="X90:AQ90"/>
    <mergeCell ref="AR90:BK90"/>
    <mergeCell ref="X91:AB91"/>
    <mergeCell ref="AC91:AG91"/>
    <mergeCell ref="AH91:AL91"/>
    <mergeCell ref="AM91:AQ91"/>
    <mergeCell ref="AR91:AV91"/>
    <mergeCell ref="AW91:BA91"/>
    <mergeCell ref="AR76:AV76"/>
    <mergeCell ref="AW76:BA76"/>
    <mergeCell ref="BB76:BF76"/>
    <mergeCell ref="BG76:BK76"/>
    <mergeCell ref="A88:BL88"/>
    <mergeCell ref="A89:BK89"/>
    <mergeCell ref="AW77:BA77"/>
    <mergeCell ref="BB77:BF77"/>
    <mergeCell ref="BG77:BK77"/>
    <mergeCell ref="A78:D78"/>
    <mergeCell ref="AR75:AV75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R74:AV74"/>
    <mergeCell ref="AW74:BA74"/>
    <mergeCell ref="BB74:BF74"/>
    <mergeCell ref="BG74:BK74"/>
    <mergeCell ref="A75:D75"/>
    <mergeCell ref="E75:W75"/>
    <mergeCell ref="X75:AB75"/>
    <mergeCell ref="AC75:AG75"/>
    <mergeCell ref="AH75:AL75"/>
    <mergeCell ref="AM75:AQ75"/>
    <mergeCell ref="A74:D74"/>
    <mergeCell ref="E74:W74"/>
    <mergeCell ref="X74:AB74"/>
    <mergeCell ref="AC74:AG74"/>
    <mergeCell ref="AH74:AL74"/>
    <mergeCell ref="AM74:AQ74"/>
    <mergeCell ref="AH73:AL73"/>
    <mergeCell ref="AM73:AQ73"/>
    <mergeCell ref="AR73:AV73"/>
    <mergeCell ref="AW73:BA73"/>
    <mergeCell ref="BB73:BF73"/>
    <mergeCell ref="BG73:BK73"/>
    <mergeCell ref="BQ68:BT68"/>
    <mergeCell ref="BU68:BY68"/>
    <mergeCell ref="A70:BL70"/>
    <mergeCell ref="A71:BK71"/>
    <mergeCell ref="A72:D73"/>
    <mergeCell ref="E72:W73"/>
    <mergeCell ref="X72:AQ72"/>
    <mergeCell ref="AR72:BK72"/>
    <mergeCell ref="X73:AB73"/>
    <mergeCell ref="AC73:AG73"/>
    <mergeCell ref="AN68:AR68"/>
    <mergeCell ref="AS68:AW68"/>
    <mergeCell ref="AX68:BA68"/>
    <mergeCell ref="BB68:BF68"/>
    <mergeCell ref="BG68:BK68"/>
    <mergeCell ref="BL68:BP68"/>
    <mergeCell ref="A68:E68"/>
    <mergeCell ref="F68:T68"/>
    <mergeCell ref="U68:Y68"/>
    <mergeCell ref="Z68:AD68"/>
    <mergeCell ref="AE68:AH68"/>
    <mergeCell ref="AI68:AM68"/>
    <mergeCell ref="AX67:BA67"/>
    <mergeCell ref="BB67:BF67"/>
    <mergeCell ref="BG67:BK67"/>
    <mergeCell ref="BL67:BP67"/>
    <mergeCell ref="BQ67:BT67"/>
    <mergeCell ref="BU67:BY67"/>
    <mergeCell ref="BQ66:BT66"/>
    <mergeCell ref="BU66:BY66"/>
    <mergeCell ref="A67:E67"/>
    <mergeCell ref="F67:T67"/>
    <mergeCell ref="U67:Y67"/>
    <mergeCell ref="Z67:AD67"/>
    <mergeCell ref="AE67:AH67"/>
    <mergeCell ref="AI67:AM67"/>
    <mergeCell ref="AN67:AR67"/>
    <mergeCell ref="AS67:AW67"/>
    <mergeCell ref="AN66:AR66"/>
    <mergeCell ref="AS66:AW66"/>
    <mergeCell ref="AX66:BA66"/>
    <mergeCell ref="BB66:BF66"/>
    <mergeCell ref="BG66:BK66"/>
    <mergeCell ref="BL66:BP66"/>
    <mergeCell ref="BG65:BK65"/>
    <mergeCell ref="BL65:BP65"/>
    <mergeCell ref="BQ65:BT65"/>
    <mergeCell ref="BU65:BY65"/>
    <mergeCell ref="A66:E66"/>
    <mergeCell ref="F66:T66"/>
    <mergeCell ref="U66:Y66"/>
    <mergeCell ref="Z66:AD66"/>
    <mergeCell ref="AE66:AH66"/>
    <mergeCell ref="AI66:AM66"/>
    <mergeCell ref="AE65:AH65"/>
    <mergeCell ref="AI65:AM65"/>
    <mergeCell ref="AN65:AR65"/>
    <mergeCell ref="AS65:AW65"/>
    <mergeCell ref="AX65:BA65"/>
    <mergeCell ref="BB65:BF65"/>
    <mergeCell ref="BU50:BY50"/>
    <mergeCell ref="A62:BL62"/>
    <mergeCell ref="A63:BY63"/>
    <mergeCell ref="A64:E65"/>
    <mergeCell ref="F64:T65"/>
    <mergeCell ref="U64:AM64"/>
    <mergeCell ref="AN64:BF64"/>
    <mergeCell ref="BG64:BY64"/>
    <mergeCell ref="U65:Y65"/>
    <mergeCell ref="Z65:AD65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4 A171 A113">
    <cfRule type="cellIs" dxfId="41" priority="45" stopIfTrue="1" operator="equal">
      <formula>A103</formula>
    </cfRule>
  </conditionalFormatting>
  <conditionalFormatting sqref="A123:C123 A138:C138">
    <cfRule type="cellIs" dxfId="40" priority="46" stopIfTrue="1" operator="equal">
      <formula>A122</formula>
    </cfRule>
    <cfRule type="cellIs" dxfId="39" priority="47" stopIfTrue="1" operator="equal">
      <formula>0</formula>
    </cfRule>
  </conditionalFormatting>
  <conditionalFormatting sqref="A105">
    <cfRule type="cellIs" dxfId="38" priority="44" stopIfTrue="1" operator="equal">
      <formula>A104</formula>
    </cfRule>
  </conditionalFormatting>
  <conditionalFormatting sqref="A115">
    <cfRule type="cellIs" dxfId="37" priority="49" stopIfTrue="1" operator="equal">
      <formula>A113</formula>
    </cfRule>
  </conditionalFormatting>
  <conditionalFormatting sqref="A114">
    <cfRule type="cellIs" dxfId="36" priority="42" stopIfTrue="1" operator="equal">
      <formula>A113</formula>
    </cfRule>
  </conditionalFormatting>
  <conditionalFormatting sqref="A172">
    <cfRule type="cellIs" dxfId="35" priority="4" stopIfTrue="1" operator="equal">
      <formula>A171</formula>
    </cfRule>
  </conditionalFormatting>
  <conditionalFormatting sqref="A124:C124">
    <cfRule type="cellIs" dxfId="34" priority="39" stopIfTrue="1" operator="equal">
      <formula>A123</formula>
    </cfRule>
    <cfRule type="cellIs" dxfId="33" priority="40" stopIfTrue="1" operator="equal">
      <formula>0</formula>
    </cfRule>
  </conditionalFormatting>
  <conditionalFormatting sqref="A125:C125">
    <cfRule type="cellIs" dxfId="32" priority="37" stopIfTrue="1" operator="equal">
      <formula>A124</formula>
    </cfRule>
    <cfRule type="cellIs" dxfId="31" priority="38" stopIfTrue="1" operator="equal">
      <formula>0</formula>
    </cfRule>
  </conditionalFormatting>
  <conditionalFormatting sqref="A126:C126">
    <cfRule type="cellIs" dxfId="30" priority="35" stopIfTrue="1" operator="equal">
      <formula>A125</formula>
    </cfRule>
    <cfRule type="cellIs" dxfId="29" priority="36" stopIfTrue="1" operator="equal">
      <formula>0</formula>
    </cfRule>
  </conditionalFormatting>
  <conditionalFormatting sqref="A127:C127">
    <cfRule type="cellIs" dxfId="28" priority="33" stopIfTrue="1" operator="equal">
      <formula>A126</formula>
    </cfRule>
    <cfRule type="cellIs" dxfId="27" priority="34" stopIfTrue="1" operator="equal">
      <formula>0</formula>
    </cfRule>
  </conditionalFormatting>
  <conditionalFormatting sqref="A128:C128">
    <cfRule type="cellIs" dxfId="26" priority="31" stopIfTrue="1" operator="equal">
      <formula>A127</formula>
    </cfRule>
    <cfRule type="cellIs" dxfId="25" priority="32" stopIfTrue="1" operator="equal">
      <formula>0</formula>
    </cfRule>
  </conditionalFormatting>
  <conditionalFormatting sqref="A129:C129">
    <cfRule type="cellIs" dxfId="24" priority="29" stopIfTrue="1" operator="equal">
      <formula>A128</formula>
    </cfRule>
    <cfRule type="cellIs" dxfId="23" priority="30" stopIfTrue="1" operator="equal">
      <formula>0</formula>
    </cfRule>
  </conditionalFormatting>
  <conditionalFormatting sqref="A130:C130">
    <cfRule type="cellIs" dxfId="22" priority="27" stopIfTrue="1" operator="equal">
      <formula>A129</formula>
    </cfRule>
    <cfRule type="cellIs" dxfId="21" priority="28" stopIfTrue="1" operator="equal">
      <formula>0</formula>
    </cfRule>
  </conditionalFormatting>
  <conditionalFormatting sqref="A131:C131">
    <cfRule type="cellIs" dxfId="20" priority="25" stopIfTrue="1" operator="equal">
      <formula>A130</formula>
    </cfRule>
    <cfRule type="cellIs" dxfId="19" priority="26" stopIfTrue="1" operator="equal">
      <formula>0</formula>
    </cfRule>
  </conditionalFormatting>
  <conditionalFormatting sqref="A139:C139">
    <cfRule type="cellIs" dxfId="18" priority="21" stopIfTrue="1" operator="equal">
      <formula>A138</formula>
    </cfRule>
    <cfRule type="cellIs" dxfId="17" priority="22" stopIfTrue="1" operator="equal">
      <formula>0</formula>
    </cfRule>
  </conditionalFormatting>
  <conditionalFormatting sqref="A140:C140">
    <cfRule type="cellIs" dxfId="16" priority="19" stopIfTrue="1" operator="equal">
      <formula>A139</formula>
    </cfRule>
    <cfRule type="cellIs" dxfId="15" priority="20" stopIfTrue="1" operator="equal">
      <formula>0</formula>
    </cfRule>
  </conditionalFormatting>
  <conditionalFormatting sqref="A141:C141">
    <cfRule type="cellIs" dxfId="14" priority="17" stopIfTrue="1" operator="equal">
      <formula>A140</formula>
    </cfRule>
    <cfRule type="cellIs" dxfId="13" priority="18" stopIfTrue="1" operator="equal">
      <formula>0</formula>
    </cfRule>
  </conditionalFormatting>
  <conditionalFormatting sqref="A142:C142">
    <cfRule type="cellIs" dxfId="12" priority="15" stopIfTrue="1" operator="equal">
      <formula>A141</formula>
    </cfRule>
    <cfRule type="cellIs" dxfId="11" priority="16" stopIfTrue="1" operator="equal">
      <formula>0</formula>
    </cfRule>
  </conditionalFormatting>
  <conditionalFormatting sqref="A143:C143">
    <cfRule type="cellIs" dxfId="10" priority="13" stopIfTrue="1" operator="equal">
      <formula>A142</formula>
    </cfRule>
    <cfRule type="cellIs" dxfId="9" priority="14" stopIfTrue="1" operator="equal">
      <formula>0</formula>
    </cfRule>
  </conditionalFormatting>
  <conditionalFormatting sqref="A144:C144">
    <cfRule type="cellIs" dxfId="8" priority="11" stopIfTrue="1" operator="equal">
      <formula>A143</formula>
    </cfRule>
    <cfRule type="cellIs" dxfId="7" priority="12" stopIfTrue="1" operator="equal">
      <formula>0</formula>
    </cfRule>
  </conditionalFormatting>
  <conditionalFormatting sqref="A145:C145">
    <cfRule type="cellIs" dxfId="6" priority="9" stopIfTrue="1" operator="equal">
      <formula>A144</formula>
    </cfRule>
    <cfRule type="cellIs" dxfId="5" priority="10" stopIfTrue="1" operator="equal">
      <formula>0</formula>
    </cfRule>
  </conditionalFormatting>
  <conditionalFormatting sqref="A146:C146">
    <cfRule type="cellIs" dxfId="4" priority="7" stopIfTrue="1" operator="equal">
      <formula>A145</formula>
    </cfRule>
    <cfRule type="cellIs" dxfId="3" priority="8" stopIfTrue="1" operator="equal">
      <formula>0</formula>
    </cfRule>
  </conditionalFormatting>
  <conditionalFormatting sqref="A173">
    <cfRule type="cellIs" dxfId="2" priority="3" stopIfTrue="1" operator="equal">
      <formula>A172</formula>
    </cfRule>
  </conditionalFormatting>
  <conditionalFormatting sqref="A174">
    <cfRule type="cellIs" dxfId="1" priority="2" stopIfTrue="1" operator="equal">
      <formula>A173</formula>
    </cfRule>
  </conditionalFormatting>
  <pageMargins left="0.31496062992125984" right="0.31496062992125984" top="0.19685039370078741" bottom="0.19685039370078741" header="0" footer="0"/>
  <pageSetup paperSize="9" scale="66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tabSelected="1" topLeftCell="A32"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6" t="s">
        <v>143</v>
      </c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9" ht="14.25" customHeight="1" x14ac:dyDescent="0.2">
      <c r="A2" s="123" t="s">
        <v>333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4" spans="1:79" ht="15" customHeight="1" x14ac:dyDescent="0.2">
      <c r="A4" s="27" t="s">
        <v>199</v>
      </c>
      <c r="B4" s="151" t="s">
        <v>231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57" t="s">
        <v>230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6" t="s">
        <v>236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206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197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1" t="s">
        <v>224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57" t="s">
        <v>325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6" t="s">
        <v>236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209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197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57" t="s">
        <v>322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323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324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5" t="s">
        <v>226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237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211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213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214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212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198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 x14ac:dyDescent="0.2">
      <c r="A15" s="105" t="s">
        <v>326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</row>
    <row r="16" spans="1:79" ht="15" customHeight="1" x14ac:dyDescent="0.2">
      <c r="A16" s="52" t="s">
        <v>238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 x14ac:dyDescent="0.2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239</v>
      </c>
      <c r="U17" s="46"/>
      <c r="V17" s="46"/>
      <c r="W17" s="46"/>
      <c r="X17" s="46"/>
      <c r="Y17" s="46"/>
      <c r="Z17" s="46"/>
      <c r="AA17" s="46" t="s">
        <v>240</v>
      </c>
      <c r="AB17" s="46"/>
      <c r="AC17" s="46"/>
      <c r="AD17" s="46"/>
      <c r="AE17" s="46"/>
      <c r="AF17" s="46"/>
      <c r="AG17" s="46"/>
      <c r="AH17" s="46" t="s">
        <v>241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327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 x14ac:dyDescent="0.2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 x14ac:dyDescent="0.2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 x14ac:dyDescent="0.2">
      <c r="A20" s="114" t="s">
        <v>128</v>
      </c>
      <c r="B20" s="114"/>
      <c r="C20" s="114"/>
      <c r="D20" s="114"/>
      <c r="E20" s="114"/>
      <c r="F20" s="114"/>
      <c r="G20" s="114" t="s">
        <v>78</v>
      </c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 t="s">
        <v>101</v>
      </c>
      <c r="U20" s="114"/>
      <c r="V20" s="114"/>
      <c r="W20" s="114"/>
      <c r="X20" s="114"/>
      <c r="Y20" s="114"/>
      <c r="Z20" s="114"/>
      <c r="AA20" s="114" t="s">
        <v>102</v>
      </c>
      <c r="AB20" s="114"/>
      <c r="AC20" s="114"/>
      <c r="AD20" s="114"/>
      <c r="AE20" s="114"/>
      <c r="AF20" s="114"/>
      <c r="AG20" s="114"/>
      <c r="AH20" s="114" t="s">
        <v>103</v>
      </c>
      <c r="AI20" s="114"/>
      <c r="AJ20" s="114"/>
      <c r="AK20" s="114"/>
      <c r="AL20" s="114"/>
      <c r="AM20" s="114"/>
      <c r="AN20" s="114"/>
      <c r="AO20" s="114" t="s">
        <v>104</v>
      </c>
      <c r="AP20" s="114"/>
      <c r="AQ20" s="114"/>
      <c r="AR20" s="114"/>
      <c r="AS20" s="114"/>
      <c r="AT20" s="114"/>
      <c r="AU20" s="114"/>
      <c r="AV20" s="114" t="s">
        <v>110</v>
      </c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CA20" t="s">
        <v>64</v>
      </c>
    </row>
    <row r="21" spans="1:79" s="7" customFormat="1" x14ac:dyDescent="0.2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CA21" s="7" t="s">
        <v>65</v>
      </c>
    </row>
    <row r="23" spans="1:79" ht="15" customHeight="1" x14ac:dyDescent="0.2">
      <c r="A23" s="48" t="s">
        <v>186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 x14ac:dyDescent="0.2">
      <c r="A25" s="46" t="s">
        <v>7</v>
      </c>
      <c r="B25" s="46"/>
      <c r="C25" s="46"/>
      <c r="D25" s="46"/>
      <c r="E25" s="46"/>
      <c r="F25" s="46"/>
      <c r="G25" s="61" t="s">
        <v>20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46" t="s">
        <v>9</v>
      </c>
      <c r="AG25" s="46"/>
      <c r="AH25" s="46"/>
      <c r="AI25" s="46"/>
      <c r="AJ25" s="46"/>
      <c r="AK25" s="46" t="s">
        <v>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 t="s">
        <v>328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 t="s">
        <v>329</v>
      </c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79" ht="15" customHeight="1" x14ac:dyDescent="0.2">
      <c r="A26" s="46">
        <v>1</v>
      </c>
      <c r="B26" s="46"/>
      <c r="C26" s="46"/>
      <c r="D26" s="46"/>
      <c r="E26" s="46"/>
      <c r="F26" s="46"/>
      <c r="G26" s="61">
        <v>2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>
        <v>3</v>
      </c>
      <c r="AG26" s="46"/>
      <c r="AH26" s="46"/>
      <c r="AI26" s="46"/>
      <c r="AJ26" s="46"/>
      <c r="AK26" s="46">
        <v>4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>
        <v>5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>
        <v>6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hidden="1" customHeight="1" x14ac:dyDescent="0.2">
      <c r="A27" s="114" t="s">
        <v>187</v>
      </c>
      <c r="B27" s="114"/>
      <c r="C27" s="114"/>
      <c r="D27" s="114"/>
      <c r="E27" s="114"/>
      <c r="F27" s="114"/>
      <c r="G27" s="115" t="s">
        <v>78</v>
      </c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7"/>
      <c r="AF27" s="114" t="s">
        <v>91</v>
      </c>
      <c r="AG27" s="114"/>
      <c r="AH27" s="114"/>
      <c r="AI27" s="114"/>
      <c r="AJ27" s="114"/>
      <c r="AK27" s="114" t="s">
        <v>92</v>
      </c>
      <c r="AL27" s="114"/>
      <c r="AM27" s="114"/>
      <c r="AN27" s="114"/>
      <c r="AO27" s="114"/>
      <c r="AP27" s="114"/>
      <c r="AQ27" s="114"/>
      <c r="AR27" s="114"/>
      <c r="AS27" s="114"/>
      <c r="AT27" s="114"/>
      <c r="AU27" s="114" t="s">
        <v>139</v>
      </c>
      <c r="AV27" s="114"/>
      <c r="AW27" s="114"/>
      <c r="AX27" s="114"/>
      <c r="AY27" s="114"/>
      <c r="AZ27" s="114"/>
      <c r="BA27" s="114"/>
      <c r="BB27" s="114"/>
      <c r="BC27" s="114"/>
      <c r="BD27" s="114"/>
      <c r="BE27" s="114" t="s">
        <v>141</v>
      </c>
      <c r="BF27" s="114"/>
      <c r="BG27" s="114"/>
      <c r="BH27" s="114"/>
      <c r="BI27" s="114"/>
      <c r="BJ27" s="114"/>
      <c r="BK27" s="114"/>
      <c r="BL27" s="114"/>
      <c r="BM27" s="114"/>
      <c r="BN27" s="114"/>
      <c r="CA27" t="s">
        <v>66</v>
      </c>
    </row>
    <row r="28" spans="1:79" s="7" customFormat="1" x14ac:dyDescent="0.2">
      <c r="A28" s="118"/>
      <c r="B28" s="118"/>
      <c r="C28" s="118"/>
      <c r="D28" s="118"/>
      <c r="E28" s="118"/>
      <c r="F28" s="118"/>
      <c r="G28" s="119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1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CA28" s="7" t="s">
        <v>67</v>
      </c>
    </row>
    <row r="30" spans="1:79" ht="14.25" customHeight="1" x14ac:dyDescent="0.2">
      <c r="A30" s="54" t="s">
        <v>330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</row>
    <row r="31" spans="1:79" ht="15" customHeight="1" x14ac:dyDescent="0.2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</row>
    <row r="33" spans="1:79" s="1" customFormat="1" ht="28.5" hidden="1" customHeight="1" x14ac:dyDescent="0.2">
      <c r="A33" s="125"/>
      <c r="B33" s="125"/>
      <c r="C33" s="125"/>
      <c r="D33" s="125"/>
      <c r="E33" s="125"/>
      <c r="F33" s="125"/>
      <c r="G33" s="126" t="s">
        <v>1</v>
      </c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 t="s">
        <v>101</v>
      </c>
      <c r="U33" s="127"/>
      <c r="V33" s="127"/>
      <c r="W33" s="127"/>
      <c r="X33" s="127"/>
      <c r="Y33" s="127"/>
      <c r="Z33" s="127"/>
      <c r="AA33" s="127" t="s">
        <v>102</v>
      </c>
      <c r="AB33" s="127"/>
      <c r="AC33" s="127"/>
      <c r="AD33" s="127"/>
      <c r="AE33" s="127"/>
      <c r="AF33" s="127"/>
      <c r="AG33" s="127"/>
      <c r="AH33" s="127" t="s">
        <v>103</v>
      </c>
      <c r="AI33" s="127"/>
      <c r="AJ33" s="127"/>
      <c r="AK33" s="127"/>
      <c r="AL33" s="127"/>
      <c r="AM33" s="127"/>
      <c r="AN33" s="129"/>
      <c r="AO33" s="126" t="s">
        <v>104</v>
      </c>
      <c r="AP33" s="127"/>
      <c r="AQ33" s="127"/>
      <c r="AR33" s="127"/>
      <c r="AS33" s="127"/>
      <c r="AT33" s="127"/>
      <c r="AU33" s="127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5" t="s">
        <v>179</v>
      </c>
      <c r="B34" s="125"/>
      <c r="C34" s="125"/>
      <c r="D34" s="125"/>
      <c r="E34" s="125"/>
      <c r="F34" s="125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105" t="s">
        <v>334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</row>
    <row r="38" spans="1:79" ht="15" x14ac:dyDescent="0.25">
      <c r="A38" s="128" t="s">
        <v>238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</row>
    <row r="39" spans="1:79" ht="12.95" customHeight="1" x14ac:dyDescent="0.2">
      <c r="A39" s="46" t="s">
        <v>3</v>
      </c>
      <c r="B39" s="46"/>
      <c r="C39" s="46"/>
      <c r="D39" s="46"/>
      <c r="E39" s="46"/>
      <c r="F39" s="46"/>
      <c r="G39" s="46" t="s">
        <v>20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 t="s">
        <v>242</v>
      </c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 t="s">
        <v>244</v>
      </c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 t="s">
        <v>335</v>
      </c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47.1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 t="s">
        <v>22</v>
      </c>
      <c r="U40" s="46"/>
      <c r="V40" s="46"/>
      <c r="W40" s="46"/>
      <c r="X40" s="46"/>
      <c r="Y40" s="46"/>
      <c r="Z40" s="46"/>
      <c r="AA40" s="46" t="s">
        <v>121</v>
      </c>
      <c r="AB40" s="46"/>
      <c r="AC40" s="46"/>
      <c r="AD40" s="46"/>
      <c r="AE40" s="46"/>
      <c r="AF40" s="46"/>
      <c r="AG40" s="46"/>
      <c r="AH40" s="46" t="s">
        <v>22</v>
      </c>
      <c r="AI40" s="46"/>
      <c r="AJ40" s="46"/>
      <c r="AK40" s="46"/>
      <c r="AL40" s="46"/>
      <c r="AM40" s="46"/>
      <c r="AN40" s="46"/>
      <c r="AO40" s="46" t="s">
        <v>121</v>
      </c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1:79" ht="15" customHeight="1" x14ac:dyDescent="0.2">
      <c r="A41" s="46">
        <v>1</v>
      </c>
      <c r="B41" s="46"/>
      <c r="C41" s="46"/>
      <c r="D41" s="46"/>
      <c r="E41" s="46"/>
      <c r="F41" s="46"/>
      <c r="G41" s="46">
        <v>2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>
        <v>3</v>
      </c>
      <c r="U41" s="46"/>
      <c r="V41" s="46"/>
      <c r="W41" s="46"/>
      <c r="X41" s="46"/>
      <c r="Y41" s="46"/>
      <c r="Z41" s="46"/>
      <c r="AA41" s="46">
        <v>4</v>
      </c>
      <c r="AB41" s="46"/>
      <c r="AC41" s="46"/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/>
      <c r="AN41" s="46"/>
      <c r="AO41" s="46">
        <v>6</v>
      </c>
      <c r="AP41" s="46"/>
      <c r="AQ41" s="46"/>
      <c r="AR41" s="46"/>
      <c r="AS41" s="46"/>
      <c r="AT41" s="46"/>
      <c r="AU41" s="46"/>
      <c r="AV41" s="46">
        <v>7</v>
      </c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</row>
    <row r="42" spans="1:79" s="2" customFormat="1" ht="12.75" hidden="1" customHeight="1" x14ac:dyDescent="0.2">
      <c r="A42" s="44" t="s">
        <v>128</v>
      </c>
      <c r="B42" s="44"/>
      <c r="C42" s="44"/>
      <c r="D42" s="44"/>
      <c r="E42" s="44"/>
      <c r="F42" s="44"/>
      <c r="G42" s="87" t="s">
        <v>78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49" t="s">
        <v>101</v>
      </c>
      <c r="U42" s="49"/>
      <c r="V42" s="49"/>
      <c r="W42" s="49"/>
      <c r="X42" s="49"/>
      <c r="Y42" s="49"/>
      <c r="Z42" s="49"/>
      <c r="AA42" s="49" t="s">
        <v>102</v>
      </c>
      <c r="AB42" s="49"/>
      <c r="AC42" s="49"/>
      <c r="AD42" s="49"/>
      <c r="AE42" s="49"/>
      <c r="AF42" s="49"/>
      <c r="AG42" s="49"/>
      <c r="AH42" s="49" t="s">
        <v>103</v>
      </c>
      <c r="AI42" s="49"/>
      <c r="AJ42" s="49"/>
      <c r="AK42" s="49"/>
      <c r="AL42" s="49"/>
      <c r="AM42" s="49"/>
      <c r="AN42" s="49"/>
      <c r="AO42" s="49" t="s">
        <v>104</v>
      </c>
      <c r="AP42" s="49"/>
      <c r="AQ42" s="49"/>
      <c r="AR42" s="49"/>
      <c r="AS42" s="49"/>
      <c r="AT42" s="49"/>
      <c r="AU42" s="49"/>
      <c r="AV42" s="44" t="s">
        <v>110</v>
      </c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CA42" s="2" t="s">
        <v>68</v>
      </c>
    </row>
    <row r="43" spans="1:79" s="8" customFormat="1" ht="12.75" customHeight="1" x14ac:dyDescent="0.2">
      <c r="A43" s="44" t="s">
        <v>1</v>
      </c>
      <c r="B43" s="44"/>
      <c r="C43" s="44"/>
      <c r="D43" s="44"/>
      <c r="E43" s="44"/>
      <c r="F43" s="44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CA43" s="8" t="s">
        <v>69</v>
      </c>
    </row>
    <row r="45" spans="1:79" ht="15" customHeight="1" x14ac:dyDescent="0.2">
      <c r="A45" s="105" t="s">
        <v>189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</row>
    <row r="47" spans="1:79" ht="90.95" customHeight="1" x14ac:dyDescent="0.2">
      <c r="A47" s="46" t="s">
        <v>7</v>
      </c>
      <c r="B47" s="46"/>
      <c r="C47" s="46"/>
      <c r="D47" s="46"/>
      <c r="E47" s="46"/>
      <c r="F47" s="46"/>
      <c r="G47" s="61" t="s">
        <v>20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3"/>
      <c r="AF47" s="46" t="s">
        <v>9</v>
      </c>
      <c r="AG47" s="46"/>
      <c r="AH47" s="46"/>
      <c r="AI47" s="46"/>
      <c r="AJ47" s="46"/>
      <c r="AK47" s="46" t="s">
        <v>8</v>
      </c>
      <c r="AL47" s="46"/>
      <c r="AM47" s="46"/>
      <c r="AN47" s="46"/>
      <c r="AO47" s="46"/>
      <c r="AP47" s="46"/>
      <c r="AQ47" s="46"/>
      <c r="AR47" s="46"/>
      <c r="AS47" s="46"/>
      <c r="AT47" s="46"/>
      <c r="AU47" s="46" t="s">
        <v>331</v>
      </c>
      <c r="AV47" s="46"/>
      <c r="AW47" s="46"/>
      <c r="AX47" s="46"/>
      <c r="AY47" s="46"/>
      <c r="AZ47" s="46"/>
      <c r="BA47" s="46" t="s">
        <v>332</v>
      </c>
      <c r="BB47" s="46"/>
      <c r="BC47" s="46"/>
      <c r="BD47" s="46"/>
      <c r="BE47" s="46"/>
      <c r="BF47" s="46"/>
      <c r="BG47" s="46" t="s">
        <v>336</v>
      </c>
      <c r="BH47" s="46"/>
      <c r="BI47" s="46"/>
      <c r="BJ47" s="46"/>
      <c r="BK47" s="46"/>
      <c r="BL47" s="46"/>
      <c r="BM47" s="46" t="s">
        <v>337</v>
      </c>
      <c r="BN47" s="46"/>
      <c r="BO47" s="46"/>
      <c r="BP47" s="46"/>
      <c r="BQ47" s="46"/>
      <c r="BR47" s="46"/>
    </row>
    <row r="48" spans="1:79" ht="15" customHeight="1" x14ac:dyDescent="0.2">
      <c r="A48" s="46">
        <v>1</v>
      </c>
      <c r="B48" s="46"/>
      <c r="C48" s="46"/>
      <c r="D48" s="46"/>
      <c r="E48" s="46"/>
      <c r="F48" s="46"/>
      <c r="G48" s="61">
        <v>2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3"/>
      <c r="AF48" s="46">
        <v>3</v>
      </c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/>
      <c r="AT48" s="46"/>
      <c r="AU48" s="46">
        <v>5</v>
      </c>
      <c r="AV48" s="46"/>
      <c r="AW48" s="46"/>
      <c r="AX48" s="46"/>
      <c r="AY48" s="46"/>
      <c r="AZ48" s="46"/>
      <c r="BA48" s="46">
        <v>6</v>
      </c>
      <c r="BB48" s="46"/>
      <c r="BC48" s="46"/>
      <c r="BD48" s="46"/>
      <c r="BE48" s="46"/>
      <c r="BF48" s="46"/>
      <c r="BG48" s="46">
        <v>7</v>
      </c>
      <c r="BH48" s="46"/>
      <c r="BI48" s="46"/>
      <c r="BJ48" s="46"/>
      <c r="BK48" s="46"/>
      <c r="BL48" s="46"/>
      <c r="BM48" s="46">
        <v>8</v>
      </c>
      <c r="BN48" s="46"/>
      <c r="BO48" s="46"/>
      <c r="BP48" s="46"/>
      <c r="BQ48" s="46"/>
      <c r="BR48" s="46"/>
    </row>
    <row r="49" spans="1:79" ht="9.75" hidden="1" customHeight="1" x14ac:dyDescent="0.2">
      <c r="A49" s="114" t="s">
        <v>187</v>
      </c>
      <c r="B49" s="114"/>
      <c r="C49" s="114"/>
      <c r="D49" s="114"/>
      <c r="E49" s="114"/>
      <c r="F49" s="114"/>
      <c r="G49" s="115" t="s">
        <v>78</v>
      </c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7"/>
      <c r="AF49" s="114" t="s">
        <v>91</v>
      </c>
      <c r="AG49" s="114"/>
      <c r="AH49" s="114"/>
      <c r="AI49" s="114"/>
      <c r="AJ49" s="114"/>
      <c r="AK49" s="114" t="s">
        <v>92</v>
      </c>
      <c r="AL49" s="114"/>
      <c r="AM49" s="114"/>
      <c r="AN49" s="114"/>
      <c r="AO49" s="114"/>
      <c r="AP49" s="114"/>
      <c r="AQ49" s="114"/>
      <c r="AR49" s="114"/>
      <c r="AS49" s="114"/>
      <c r="AT49" s="114"/>
      <c r="AU49" s="114" t="s">
        <v>139</v>
      </c>
      <c r="AV49" s="114"/>
      <c r="AW49" s="114"/>
      <c r="AX49" s="114"/>
      <c r="AY49" s="114"/>
      <c r="AZ49" s="114"/>
      <c r="BA49" s="114" t="s">
        <v>141</v>
      </c>
      <c r="BB49" s="114"/>
      <c r="BC49" s="114"/>
      <c r="BD49" s="114"/>
      <c r="BE49" s="114"/>
      <c r="BF49" s="114"/>
      <c r="BG49" s="114" t="s">
        <v>133</v>
      </c>
      <c r="BH49" s="114"/>
      <c r="BI49" s="114"/>
      <c r="BJ49" s="114"/>
      <c r="BK49" s="114"/>
      <c r="BL49" s="114"/>
      <c r="BM49" s="114" t="s">
        <v>135</v>
      </c>
      <c r="BN49" s="114"/>
      <c r="BO49" s="114"/>
      <c r="BP49" s="114"/>
      <c r="BQ49" s="114"/>
      <c r="BR49" s="114"/>
      <c r="CA49" t="s">
        <v>70</v>
      </c>
    </row>
    <row r="50" spans="1:79" s="7" customFormat="1" x14ac:dyDescent="0.2">
      <c r="A50" s="118"/>
      <c r="B50" s="118"/>
      <c r="C50" s="118"/>
      <c r="D50" s="118"/>
      <c r="E50" s="118"/>
      <c r="F50" s="118"/>
      <c r="G50" s="119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1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CA50" s="7" t="s">
        <v>71</v>
      </c>
    </row>
    <row r="52" spans="1:79" ht="28.5" customHeight="1" x14ac:dyDescent="0.2">
      <c r="A52" s="56" t="s">
        <v>338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44"/>
      <c r="B55" s="44"/>
      <c r="C55" s="44"/>
      <c r="D55" s="44"/>
      <c r="E55" s="44"/>
      <c r="F55" s="44"/>
      <c r="G55" s="64" t="s">
        <v>1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 t="s">
        <v>101</v>
      </c>
      <c r="U55" s="65"/>
      <c r="V55" s="65"/>
      <c r="W55" s="65"/>
      <c r="X55" s="65"/>
      <c r="Y55" s="65"/>
      <c r="Z55" s="65"/>
      <c r="AA55" s="65" t="s">
        <v>102</v>
      </c>
      <c r="AB55" s="65"/>
      <c r="AC55" s="65"/>
      <c r="AD55" s="65"/>
      <c r="AE55" s="65"/>
      <c r="AF55" s="65"/>
      <c r="AG55" s="65"/>
      <c r="AH55" s="65" t="s">
        <v>103</v>
      </c>
      <c r="AI55" s="65"/>
      <c r="AJ55" s="65"/>
      <c r="AK55" s="65"/>
      <c r="AL55" s="65"/>
      <c r="AM55" s="65"/>
      <c r="AN55" s="65"/>
      <c r="AO55" s="112" t="s">
        <v>104</v>
      </c>
      <c r="AP55" s="112"/>
      <c r="AQ55" s="112"/>
      <c r="AR55" s="112"/>
      <c r="AS55" s="112"/>
      <c r="AT55" s="112"/>
      <c r="AU55" s="113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5" t="s">
        <v>179</v>
      </c>
      <c r="B56" s="125"/>
      <c r="C56" s="125"/>
      <c r="D56" s="125"/>
      <c r="E56" s="125"/>
      <c r="F56" s="125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88"/>
      <c r="AW56" s="188"/>
      <c r="AX56" s="188"/>
      <c r="AY56" s="188"/>
      <c r="AZ56" s="188"/>
      <c r="BA56" s="188"/>
      <c r="BB56" s="188"/>
      <c r="BC56" s="188"/>
      <c r="BD56" s="188"/>
      <c r="BE56" s="188"/>
      <c r="BF56" s="188"/>
      <c r="BG56" s="188"/>
      <c r="BH56" s="188"/>
      <c r="BI56" s="188"/>
      <c r="BJ56" s="188"/>
      <c r="BK56" s="188"/>
      <c r="BL56" s="188"/>
      <c r="BM56" s="188"/>
      <c r="BN56" s="188"/>
      <c r="BO56" s="188"/>
      <c r="BP56" s="188"/>
      <c r="BQ56" s="188"/>
      <c r="BR56" s="188"/>
      <c r="BS56" s="189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3" t="s">
        <v>232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40"/>
      <c r="AC60" s="40"/>
      <c r="AD60" s="40"/>
      <c r="AE60" s="40"/>
      <c r="AF60" s="40"/>
      <c r="AG60" s="40"/>
      <c r="AH60" s="67"/>
      <c r="AI60" s="67"/>
      <c r="AJ60" s="67"/>
      <c r="AK60" s="67"/>
      <c r="AL60" s="67"/>
      <c r="AM60" s="67"/>
      <c r="AN60" s="67"/>
      <c r="AO60" s="67"/>
      <c r="AP60" s="67"/>
      <c r="AQ60" s="40"/>
      <c r="AR60" s="40"/>
      <c r="AS60" s="40"/>
      <c r="AT60" s="40"/>
      <c r="AU60" s="154" t="s">
        <v>234</v>
      </c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</row>
    <row r="61" spans="1:79" ht="12.75" customHeight="1" x14ac:dyDescent="0.2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205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28.5" customHeight="1" x14ac:dyDescent="0.2">
      <c r="A63" s="153" t="s">
        <v>233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41"/>
      <c r="AC63" s="41"/>
      <c r="AD63" s="41"/>
      <c r="AE63" s="41"/>
      <c r="AF63" s="41"/>
      <c r="AG63" s="41"/>
      <c r="AH63" s="68"/>
      <c r="AI63" s="68"/>
      <c r="AJ63" s="68"/>
      <c r="AK63" s="68"/>
      <c r="AL63" s="68"/>
      <c r="AM63" s="68"/>
      <c r="AN63" s="68"/>
      <c r="AO63" s="68"/>
      <c r="AP63" s="68"/>
      <c r="AQ63" s="41"/>
      <c r="AR63" s="41"/>
      <c r="AS63" s="41"/>
      <c r="AT63" s="41"/>
      <c r="AU63" s="155" t="s">
        <v>235</v>
      </c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</row>
    <row r="64" spans="1:79" ht="12" customHeight="1" x14ac:dyDescent="0.2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205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Додаток1</vt:lpstr>
      <vt:lpstr>Додаток2 КПК3710160</vt:lpstr>
      <vt:lpstr>Додаток3 КПК3710160</vt:lpstr>
      <vt:lpstr>Додаток1!Область_печати</vt:lpstr>
      <vt:lpstr>'Додаток2 КПК3710160'!Область_печати</vt:lpstr>
      <vt:lpstr>'Додаток3 КПК3710160'!Область_печати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2022-02-01T07:39:56Z</cp:lastPrinted>
  <dcterms:created xsi:type="dcterms:W3CDTF">2016-07-02T12:27:50Z</dcterms:created>
  <dcterms:modified xsi:type="dcterms:W3CDTF">2022-02-01T07:41:30Z</dcterms:modified>
</cp:coreProperties>
</file>