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 2024\Внесення змін квітень\"/>
    </mc:Choice>
  </mc:AlternateContent>
  <bookViews>
    <workbookView xWindow="480" yWindow="135" windowWidth="27795" windowHeight="14385" firstSheet="5" activeTab="13"/>
  </bookViews>
  <sheets>
    <sheet name="КПК0110150" sheetId="3" r:id="rId1"/>
    <sheet name="КПК0111010" sheetId="5" r:id="rId2"/>
    <sheet name="КПК0111021" sheetId="6" r:id="rId3"/>
    <sheet name="КПК0111070" sheetId="8" r:id="rId4"/>
    <sheet name="КПК0111271" sheetId="14" r:id="rId5"/>
    <sheet name="КПК0111272" sheetId="15" r:id="rId6"/>
    <sheet name="КПК0112010" sheetId="16" r:id="rId7"/>
    <sheet name="КПК0113104" sheetId="20" r:id="rId8"/>
    <sheet name="КПК0114040" sheetId="23" r:id="rId9"/>
    <sheet name="КПК0114060" sheetId="24" r:id="rId10"/>
    <sheet name="КПК0116030" sheetId="27" r:id="rId11"/>
    <sheet name="КПК0117130" sheetId="29" r:id="rId12"/>
    <sheet name="КПК0117461" sheetId="30" r:id="rId13"/>
    <sheet name="КПК0118230" sheetId="33" r:id="rId14"/>
  </sheets>
  <definedNames>
    <definedName name="_xlnm.Print_Area" localSheetId="0">КПК0110150!$A$1:$BM$86</definedName>
    <definedName name="_xlnm.Print_Area" localSheetId="1">КПК0111010!$A$1:$BM$92</definedName>
    <definedName name="_xlnm.Print_Area" localSheetId="2">КПК0111021!$A$1:$BM$94</definedName>
    <definedName name="_xlnm.Print_Area" localSheetId="3">КПК0111070!$A$1:$BM$89</definedName>
    <definedName name="_xlnm.Print_Area" localSheetId="4">КПК0111271!$A$1:$BM$85</definedName>
    <definedName name="_xlnm.Print_Area" localSheetId="5">КПК0111272!$A$1:$BM$84</definedName>
    <definedName name="_xlnm.Print_Area" localSheetId="6">КПК0112010!$A$1:$BM$99</definedName>
    <definedName name="_xlnm.Print_Area" localSheetId="7">КПК0113104!$A$1:$BM$88</definedName>
    <definedName name="_xlnm.Print_Area" localSheetId="8">КПК0114040!$A$1:$BM$90</definedName>
    <definedName name="_xlnm.Print_Area" localSheetId="9">КПК0114060!$A$1:$BM$87</definedName>
    <definedName name="_xlnm.Print_Area" localSheetId="10">КПК0116030!$A$1:$BM$101</definedName>
    <definedName name="_xlnm.Print_Area" localSheetId="11">КПК0117130!$A$1:$BM$85</definedName>
    <definedName name="_xlnm.Print_Area" localSheetId="12">КПК0117461!$A$1:$BM$85</definedName>
    <definedName name="_xlnm.Print_Area" localSheetId="13">КПК0118230!$A$1:$BM$85</definedName>
  </definedNames>
  <calcPr calcId="162913"/>
</workbook>
</file>

<file path=xl/calcChain.xml><?xml version="1.0" encoding="utf-8"?>
<calcChain xmlns="http://schemas.openxmlformats.org/spreadsheetml/2006/main">
  <c r="A83" i="33" l="1"/>
  <c r="A83" i="30"/>
  <c r="A83" i="29"/>
  <c r="A99" i="27"/>
  <c r="A85" i="24"/>
  <c r="A88" i="23"/>
  <c r="A86" i="20"/>
  <c r="A97" i="16"/>
  <c r="A82" i="15"/>
  <c r="A83" i="14"/>
  <c r="A87" i="8"/>
  <c r="A92" i="6"/>
  <c r="AR59" i="33" l="1"/>
  <c r="AR58" i="33"/>
  <c r="AS50" i="33"/>
  <c r="AS49" i="33"/>
  <c r="AR58" i="30"/>
  <c r="AS50" i="30"/>
  <c r="AS49" i="30"/>
  <c r="AR59" i="29"/>
  <c r="AR58" i="29"/>
  <c r="AS50" i="29"/>
  <c r="AS49" i="29"/>
  <c r="AR72" i="27"/>
  <c r="AR71" i="27"/>
  <c r="AR70" i="27"/>
  <c r="AS62" i="27"/>
  <c r="AS61" i="27"/>
  <c r="AS60" i="27"/>
  <c r="AS59" i="27"/>
  <c r="AR58" i="24"/>
  <c r="AS50" i="24"/>
  <c r="AS49" i="24"/>
  <c r="AR58" i="23"/>
  <c r="AS50" i="23"/>
  <c r="AS49" i="23"/>
  <c r="AR58" i="20"/>
  <c r="AS50" i="20"/>
  <c r="AS49" i="20"/>
  <c r="AR63" i="16"/>
  <c r="AR62" i="16"/>
  <c r="AS54" i="16"/>
  <c r="AS53" i="16"/>
  <c r="AR58" i="15"/>
  <c r="AS50" i="15"/>
  <c r="AS49" i="15"/>
  <c r="AR58" i="14"/>
  <c r="AS50" i="14"/>
  <c r="AS49" i="14"/>
  <c r="AR59" i="8"/>
  <c r="AR58" i="8"/>
  <c r="AS50" i="8"/>
  <c r="AS49" i="8"/>
  <c r="AR60" i="6"/>
  <c r="AR59" i="6"/>
  <c r="AS51" i="6"/>
  <c r="AS50" i="6"/>
  <c r="AS49" i="6"/>
  <c r="AR58" i="5"/>
  <c r="AS50" i="5"/>
  <c r="AS49" i="5"/>
  <c r="AR59" i="3"/>
  <c r="AS51" i="3"/>
  <c r="AS50" i="3"/>
</calcChain>
</file>

<file path=xl/sharedStrings.xml><?xml version="1.0" encoding="utf-8"?>
<sst xmlns="http://schemas.openxmlformats.org/spreadsheetml/2006/main" count="2091" uniqueCount="330">
  <si>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</si>
  <si>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</si>
  <si>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</si>
  <si>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</si>
  <si>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</si>
  <si>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</si>
  <si>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</si>
  <si>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</si>
  <si>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</si>
  <si>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</si>
  <si>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</si>
  <si>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</si>
  <si>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</si>
  <si>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</si>
  <si>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</si>
  <si>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</si>
  <si>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</si>
  <si>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</si>
  <si>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</si>
  <si>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</si>
  <si>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</si>
  <si>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</si>
  <si>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</si>
  <si>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</si>
  <si>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</si>
  <si>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</si>
  <si>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</si>
  <si>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</si>
  <si>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</si>
  <si>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</si>
  <si>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</si>
  <si>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</si>
  <si>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</si>
  <si>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</si>
  <si>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</si>
  <si>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</si>
  <si>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</si>
  <si>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</si>
  <si>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</si>
  <si>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</si>
  <si>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</si>
  <si>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</si>
  <si>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</si>
  <si>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</si>
  <si>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</si>
  <si>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</si>
  <si>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</si>
  <si>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</si>
  <si>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</si>
  <si>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</si>
  <si>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</si>
  <si>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</si>
  <si>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</si>
  <si>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</si>
  <si>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</si>
  <si>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</si>
  <si>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</si>
  <si>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</si>
  <si>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</si>
  <si>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</si>
  <si>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</si>
  <si>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</si>
  <si>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</si>
  <si>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</si>
  <si>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та створення умов для функціонування громади в межах своїх повноважень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</si>
  <si>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</si>
  <si>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</si>
  <si>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Організаційне, інформаційно-аналітичне та матеріально-технічне забезпечення діяльності сільської ради.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</si>
  <si>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</si>
  <si>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</si>
  <si>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</si>
  <si>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</si>
  <si>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</si>
  <si>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</si>
  <si>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</si>
  <si>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</si>
  <si>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</si>
  <si>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</si>
  <si>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</si>
  <si>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</si>
  <si>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Журнал реєстрації вхідної кореспонденції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</si>
  <si>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</si>
  <si>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</si>
  <si>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</si>
  <si>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</si>
  <si>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'Конституція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 рішення Старовижівської селищної ради №33/7 від 25.12.2023р  «Про  бюджет Старовижівської селищної  територіальної  громади  на 2024 рік», Рішення Старовижівської селищної ради №35/8 від 08.03.2024р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 ,  Рішення Старовижівської селищної ради №36/4 від 24.04.2024р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</si>
  <si>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</si>
  <si>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</si>
  <si>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25.04.2024</t>
  </si>
  <si>
    <t>62</t>
  </si>
  <si>
    <t>Наказ №3 від 25.04.2024р / Розпорядження №62 від 25.04.2024р</t>
  </si>
  <si>
    <t>Старовижівська селищна рада</t>
  </si>
  <si>
    <t>Відділ фінансів Старовижівської селищної ради</t>
  </si>
  <si>
    <t>Селищний голова</t>
  </si>
  <si>
    <t>Головний спеціаліст відділу фінансів Старовижівської селищної ради</t>
  </si>
  <si>
    <t>Василь КАМІНСЬКИЙ</t>
  </si>
  <si>
    <t>Сергій ХЛОПУК</t>
  </si>
  <si>
    <t>04333224</t>
  </si>
  <si>
    <t>0354900000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</si>
  <si>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</si>
  <si>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</si>
  <si>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</si>
  <si>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</si>
  <si>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</si>
  <si>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</si>
  <si>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</si>
  <si>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грн.</t>
  </si>
  <si>
    <t>якості</t>
  </si>
  <si>
    <t>відс.</t>
  </si>
  <si>
    <t>Забезпечення в межах наданих повноважень комплексу умов для ефективного розвитку дошкільної освіти.</t>
  </si>
  <si>
    <t>Забезпечити створення належних умов для надання на належному рівні дошкільної освіти та виховання дітей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</si>
  <si>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</si>
  <si>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</si>
  <si>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</si>
  <si>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</si>
  <si>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дошкільних навчальних закладів</t>
  </si>
  <si>
    <t>кількість груп</t>
  </si>
  <si>
    <t>всього - середньорічне число ставок (штатних одиниць)</t>
  </si>
  <si>
    <t>кількість дітей, що відвідують дошкільні заклади</t>
  </si>
  <si>
    <t>осіб</t>
  </si>
  <si>
    <t>кількість дітей від 0 до 6 років</t>
  </si>
  <si>
    <t>діто-дні відвідування</t>
  </si>
  <si>
    <t>днів</t>
  </si>
  <si>
    <t>витрати на перебування 1 дитини в дошкільному закладі</t>
  </si>
  <si>
    <t>кількість днів відвідування</t>
  </si>
  <si>
    <t>'Конституція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 рішення Старовижівської селищної ради №33/7 від 25.12.2023р  «Про  бюджет Старовижівської селищної  територіальної  громади  на 2024 рік»  Рішення Старовижівської селищної ради №35/8 від 08.03.2024р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   Рішення Старовижівської селищної ради №36/4 від 24.04.2024р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</si>
  <si>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Надання дошкільної освіти дошкільними навчальними закладами</t>
  </si>
  <si>
    <t>0111010</t>
  </si>
  <si>
    <t>Надання дошкільної освіти</t>
  </si>
  <si>
    <t>1010</t>
  </si>
  <si>
    <t>0910</t>
  </si>
  <si>
    <t>Створення  умови для здобуття громадянської освіти, спрямованої на формування компетентностей, пов’язаних з реалізацією особою своїх прав і обов’язків</t>
  </si>
  <si>
    <t>Забезпечити надання відповідних послуг денними загальноосвітніми навчальними закладами</t>
  </si>
  <si>
    <t>Забезпечення надання послуг з загальної середньої освіти в денних загальноосвітніх закладах за рахунок бюджету громади</t>
  </si>
  <si>
    <t>Забезпечення харчуванням дітей в закладах загальної середньої освіти</t>
  </si>
  <si>
    <t xml:space="preserve"> Комплексна програма розвитку освіти Старовижівської селищної ради на 2021-2025 роки</t>
  </si>
  <si>
    <t>кількість закладів</t>
  </si>
  <si>
    <t>кількість класів</t>
  </si>
  <si>
    <t>середньорічне число штатних одиниць  спеціалістів ( крім педпрацівників)</t>
  </si>
  <si>
    <t>середньорічне число штатних одиниць обслуговуючого персоналу</t>
  </si>
  <si>
    <t>всього - середньорічне число ставок (штатних одиниць) крім педагогічних працівників</t>
  </si>
  <si>
    <t>Учні всього</t>
  </si>
  <si>
    <t>кількість осіб з числа дітей-сиріт та дітей, позбавлених батьківського піклування, які звльнені від плати за харчування</t>
  </si>
  <si>
    <t>кількість осіб з числа дітей з особливими освітніми потребами, які звльнені від плати за харчування</t>
  </si>
  <si>
    <t>кількість осіб з числа  дітей  малозабезпечених сімей, які звльнені від плати за харчування</t>
  </si>
  <si>
    <t>кількість осіб з числа дітей учасників (АТО, ООС), які звільнені від плати за харчування</t>
  </si>
  <si>
    <t>людино/день</t>
  </si>
  <si>
    <t>'Конституція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рішення Старовижівської селищної ради №33/7 від 25.12.2023р  «Про  бюджет Старовижівської селищної  територіальної  громади  на 2024 рік»,  Рішення Старовижівської селищної ради №35/8 від 08.03.2024р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рік»,   Рішення Старовижівської селищної ради №36/4 від 24.04.2024р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</si>
  <si>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Надання якісної сучасної освіти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</si>
  <si>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</si>
  <si>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</si>
  <si>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</si>
  <si>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</si>
  <si>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Кошторис</t>
  </si>
  <si>
    <t>Створення умов для надання  знань, формування навичок за інтересами, забезпечує потреби особистості у творчій самореалізації та інтелектуальний, духовний і фізичний розвиток, підготовку до активної професійної та громадської діяльності</t>
  </si>
  <si>
    <t>Забезпечити залучення та надання належних умов виховання дітей в умовах позашкільної освіти</t>
  </si>
  <si>
    <t>кількість закладів (за ступенями шкіл)</t>
  </si>
  <si>
    <t>середньорічна кількість дітей, які отримують позашкільну освіту</t>
  </si>
  <si>
    <t>витрати на 1 дитину, яка отримає позашкільну освіту</t>
  </si>
  <si>
    <t>відсоток дітей, які братимуть участь у Всеукраїнських змаганнях, конкурсах</t>
  </si>
  <si>
    <t>'Конституція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 рішення Старовижівської селищної ради №33/7 від 25.12.2023р  «Про  бюджет Старовижівської селищної  територіальної  громади  на 2024 рік»,  Рішення Старовижівської селищної ради №35/8 від 08.03.2024р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рік»,   Рішення Старовижівської селищної ради №36/4 від 24.04.2024р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</si>
  <si>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Надання позашкільної освіти</t>
  </si>
  <si>
    <t>0111070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</si>
  <si>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</si>
  <si>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</si>
  <si>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</si>
  <si>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кількість установ - усього</t>
  </si>
  <si>
    <t>0990</t>
  </si>
  <si>
    <t>Відсоток забезпеченості</t>
  </si>
  <si>
    <t>Реалізація державної політики, спрямована на забезпечення діяльності інших закладів у сфері освіти</t>
  </si>
  <si>
    <t>кількість установ</t>
  </si>
  <si>
    <t>Надання співфінансування для забезпечення сучасної та доступної загальної середньої освіти `Нова українська школа`</t>
  </si>
  <si>
    <t>Забезпечення якісної, сучасної та доступної загальної середньої освіти `Нова українська школа"</t>
  </si>
  <si>
    <t>Обсяг співфінансування з місцевого бюджету</t>
  </si>
  <si>
    <t>Орієнтовний обсяг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</si>
  <si>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Орієнтовна вартість дидактичних матеріалів</t>
  </si>
  <si>
    <t>Кількість установ яких забезпечать обладнанням</t>
  </si>
  <si>
    <t>Відсоток співфінансування з місцевого бюджету</t>
  </si>
  <si>
    <t xml:space="preserve"> Конституція України від 28.06.1996 №254к/96-ВР, Бюджетний кодекс України, проект  Закону України "Про Державний бюджет України на 2023 рік" , Закон України 21.05.1997 №280/97-ВР "Про місцеве самоврядування в Україні" зі змінами, постанови Кабінету Міністрів України від 11 березня 2022 року №252 «Деякі питання формування та виконання місцевих бюджетів у період воєнного стану»,   Рішення Старовижівської селищної ради №36/4 від 24.04.2024р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</si>
  <si>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Забезпечення 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</si>
  <si>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0111271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</si>
  <si>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</si>
  <si>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1271</t>
  </si>
  <si>
    <t>Надання фінансування для забезпечення сучасної та доступної загальної середньої освіти `Нова українська школа`</t>
  </si>
  <si>
    <t>Фінансування для забезпечення сучасної та доступної загальної середньої освіти `Нова українська школа`</t>
  </si>
  <si>
    <t>обсяг фінансування</t>
  </si>
  <si>
    <t>Орієнтовна  вартість  дидактичних  матеріалів</t>
  </si>
  <si>
    <t>Кількість установ  яких забезпечать обладнанням</t>
  </si>
  <si>
    <t>'Забезпечення 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</si>
  <si>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0111272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</si>
  <si>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</si>
  <si>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1272</t>
  </si>
  <si>
    <t>підвищення рівня надання медичної допомоги та збереження здорового населення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</si>
  <si>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</si>
  <si>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</si>
  <si>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Субсидії та поточні трансферти підприємствам (установам, організаціям)</t>
  </si>
  <si>
    <t>Програма фінансової підтримки комунального некомерційного підприємства "Старовижівська багатопрофільна лікарня" на 2024 рік</t>
  </si>
  <si>
    <t>кількість ліжок у звичайних стаціонарах</t>
  </si>
  <si>
    <t>у т. ч. лікарів</t>
  </si>
  <si>
    <t>видатки на утримання установ</t>
  </si>
  <si>
    <t>кількість ліжко-днів у звичайних стаціонарах</t>
  </si>
  <si>
    <t>тис.од.</t>
  </si>
  <si>
    <t>кількість пролікованих хворих у стаціонарі</t>
  </si>
  <si>
    <t>кількість лікарських відвідувань (у поліклінічних відділеннях лікарень),</t>
  </si>
  <si>
    <t>Кількість установ яким буде надато трансферти</t>
  </si>
  <si>
    <t>завантаженість ліжкового фонду у звичайних стаціонарах</t>
  </si>
  <si>
    <t>середня тривалість лікування в стаціонарі одного хворого</t>
  </si>
  <si>
    <t>рівень виявлення захворювань на ранніх стадіях</t>
  </si>
  <si>
    <t>зниження рівня захворюваності порівняно з попереднім роком</t>
  </si>
  <si>
    <t>Відсоток фінансування</t>
  </si>
  <si>
    <t>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 рішення Старовижівської селищної ради №33/7 від 25.12.2023р  «Про  бюджет Старовижівської селищної  територіальної  громади  на 2024 рік»,  Рішення Старовижівської селищної ради №35/8 від 08.03.2024р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рік»,  Рішення Старовижівської селищної ради №36/4 від 24.04.2024р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</si>
  <si>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Забезпечення  енергоносіями КНП Старовижівська багатопрофільна лікарня</t>
  </si>
  <si>
    <t>0112010</t>
  </si>
  <si>
    <t>Багатопрофільна стаціонарна медична допомога населенню</t>
  </si>
  <si>
    <t>2010</t>
  </si>
  <si>
    <t>0731</t>
  </si>
  <si>
    <t>Забезпечення надання соціальних послуг по догляду вдома, денного догляду, громадянам похилого віку, інвалідам та дітям-інвалідам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</si>
  <si>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</si>
  <si>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</si>
  <si>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кількість штатних одиниць персоналу</t>
  </si>
  <si>
    <t>у тому числі професіоналів, фахівців та робітників, які надають соціальні послуги</t>
  </si>
  <si>
    <t>чисельність осіб, які потребують соціального обслуговування (надання соціальних послуг)</t>
  </si>
  <si>
    <t>чисельність осіб, забезпечених соціальним обслуговуванням (наданням соціальних послуг)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</si>
  <si>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</si>
  <si>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</si>
  <si>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</si>
  <si>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відсоток осіб, охоплених соціальним обслуговуванням, до загальної чисельності осіб, які потребують соціальних послуг</t>
  </si>
  <si>
    <t>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 рішення Старовижівської селищної ради №33/7 від 25.12.2023р  «Про  бюджет Старовижівської селищної  територіальної  громади  на 2024 рік»,   Рішення Старовижівської селищної ради №36/4 від 24.04.2024р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</si>
  <si>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</si>
  <si>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</si>
  <si>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3104</t>
  </si>
  <si>
    <t>1020</t>
  </si>
  <si>
    <t>Підвищення якості  вивчення, збереження і використання матеріальної та духовної культури, залучення громадян до надбань національної історико-культурної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</si>
  <si>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</si>
  <si>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 xml:space="preserve"> Виконання заходів для вирішення питань в інтересах територіальної громади</t>
  </si>
  <si>
    <t>кількість музеїв</t>
  </si>
  <si>
    <t>видатки загального фонду на забезпечення діяльності виставок</t>
  </si>
  <si>
    <t>видатки сепціального фонду на забезпечення діяльності музеїв</t>
  </si>
  <si>
    <t>кількість реалізованих квитків</t>
  </si>
  <si>
    <t>шт.</t>
  </si>
  <si>
    <t>кількість проведених виставок у музеях</t>
  </si>
  <si>
    <t>кількість відвідувачів виставок</t>
  </si>
  <si>
    <t>середня вартість одного квитка</t>
  </si>
  <si>
    <t>середні витрати на одного відвідувача</t>
  </si>
  <si>
    <t>динаміка збільшення відвідувачів у плановому періоді відповідно до фактичного показника попереднього періоду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</si>
  <si>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</si>
  <si>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0114040</t>
  </si>
  <si>
    <t>Забезпечення діяльності музеїв i виставок</t>
  </si>
  <si>
    <t>4040</t>
  </si>
  <si>
    <t>0824</t>
  </si>
  <si>
    <t>Створення умов для творчого розвитку особистості, підвищення культурного рівня, естетичного виховання громадян, доступності освіти у сфері культури для дітей та юнацтва, задоволення культурних потреб Українського народу</t>
  </si>
  <si>
    <t>Забезпечення організації культурного дозвілля населення і зміцнення культурних традицій</t>
  </si>
  <si>
    <t>видатки загального фонду на забезпечення діяльності палаців, будинків культури, клубів та інших закладів клубного типу</t>
  </si>
  <si>
    <t>видатки спеціального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</si>
  <si>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</si>
  <si>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Надання послуг з організації культурного дозвілля населення</t>
  </si>
  <si>
    <t>0114060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</si>
  <si>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</si>
  <si>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</si>
  <si>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</si>
  <si>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Створення сприятливого для життєдіяльності людини довкілля, збереження і охорона навколишнього природного середовища, забезпечення санітарного та епідемічного благополуччя населення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</si>
  <si>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</si>
  <si>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</si>
  <si>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Проведення капітального ремонту об`єктів транспортної інфраструктури</t>
  </si>
  <si>
    <t>Забезпечення утримання та поточного ремонту гідротехнічних споруд</t>
  </si>
  <si>
    <t>Забезпечення капітального ремонту гідротехнічних споруд</t>
  </si>
  <si>
    <t>Підтримка належного благоустрою навколо шкільних та дошкільних закладів</t>
  </si>
  <si>
    <t>Вирішення питань збирання сміття, утилізація ТПВ, покращення санітарного стану населених пунктів</t>
  </si>
  <si>
    <t>Будівництво та відновлення вуличного освітлення</t>
  </si>
  <si>
    <t>Забезпечення озеленення населених пунктів</t>
  </si>
  <si>
    <t>Забезпечення благоустрою кладовищ, братських могил,пам"ятних знаків</t>
  </si>
  <si>
    <t>Забезпечення боротьби з борщівником</t>
  </si>
  <si>
    <t>Забезпечення благоустрою громади</t>
  </si>
  <si>
    <t>Забезпечення вуличного освітлення</t>
  </si>
  <si>
    <t>Підтримка Старовижівського ВУЖКГ</t>
  </si>
  <si>
    <t>Програма благоустрою по Старовижівській селищній раді на 2023 рік</t>
  </si>
  <si>
    <t>Програма облаштування вуличного освітлення в населених пунктах Старовижівської селищної ради на 2023 рік</t>
  </si>
  <si>
    <t>площа, що підлягає висаджуванню квіткової розсади</t>
  </si>
  <si>
    <t>кв. м.</t>
  </si>
  <si>
    <t>загальна площа кладовищ, що потребує благоустрою</t>
  </si>
  <si>
    <t>га.</t>
  </si>
  <si>
    <t>площа, на якій планується висадити квіткову розсаду</t>
  </si>
  <si>
    <t>площа кладовищ, благоустрій яких планується здійснювати</t>
  </si>
  <si>
    <t>середньорічні витрати на благоустрій 1 га кладовища</t>
  </si>
  <si>
    <t>питома вага кількості висадженої квіткової розсади до кількості, яку потрібно було висадити</t>
  </si>
  <si>
    <t>питома вага площі кладовищ, благоустрій яких планується здійснювати, у загальній площі кладовищ</t>
  </si>
  <si>
    <t>Підвищення рівня благоустрою міста</t>
  </si>
  <si>
    <t>0116030</t>
  </si>
  <si>
    <t>Організація благоустрою населених пунктів</t>
  </si>
  <si>
    <t>6030</t>
  </si>
  <si>
    <t>0620</t>
  </si>
  <si>
    <t>Здійснення заходів із впорядкування земельних ділянок</t>
  </si>
  <si>
    <t>Проведення інвентаризації земель та розробка проектів землеустрою</t>
  </si>
  <si>
    <t>Здійснення  заходів з землеустрою</t>
  </si>
  <si>
    <t>Програма здійснення землеустрою на території Старовижівської селищної ради на 2023 – 2024 роки</t>
  </si>
  <si>
    <t>Обсяг видатків на на  виготовлення проектів землеустрою</t>
  </si>
  <si>
    <t>кількість обєктів, на яких планується провести виготовлення проектів</t>
  </si>
  <si>
    <t>середні видатки на 1 проект землеустрою</t>
  </si>
  <si>
    <t>відсоток виготовлених проектів</t>
  </si>
  <si>
    <t>Забезпечення сталого розвитку земельного господарства</t>
  </si>
  <si>
    <t>- Конституція України від 28.06.1996 №254к/96-ВР, Бюджетний кодекс України, проект  Закону України "Про Державний бюджет України на 2023 рік" , Закон України 21.05.1997 №280/97-ВР "Про місцеве самоврядування в Україні" зі змінами, постанови Кабінету Міністрів України від 11 березня 2022 року №252 «Деякі питання формування та виконання місцевих бюджетів у період воєнного стану»,  Рішення Старовижівської селищної ради №36/4 від 24.04.2024р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</si>
  <si>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0117130</t>
  </si>
  <si>
    <t>Здійснення заходів із землеустрою</t>
  </si>
  <si>
    <t>7130</t>
  </si>
  <si>
    <t>0421</t>
  </si>
  <si>
    <t>Збереження та розвиток мережі автомобільних  доріг, організація будівництва, реконструкції, ремонту та утримання автомобільних доріг відповідно до державних будівельних норм і стандартів та переліків об’єктів та обсягів бюджетних коштів</t>
  </si>
  <si>
    <t>Забезпечення проведення ремонту та поточного утримання автомобільних доріг</t>
  </si>
  <si>
    <t>загальна протяжність доріг комунальної власнсті</t>
  </si>
  <si>
    <t>км.</t>
  </si>
  <si>
    <t>протяжність доріг на яких планується провести поточний та капітальний  ремонт</t>
  </si>
  <si>
    <t>середня вартість 1 кв. м поточного ремонту</t>
  </si>
  <si>
    <t>Середня вартість 1 км. капітального ремонту дороги</t>
  </si>
  <si>
    <t>Відсоток відремонтованої протяжності за рахунок поточного ремонту</t>
  </si>
  <si>
    <t>Покращення стану  автомобільних доріг та дорожньої  інфраструктури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</si>
  <si>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</si>
  <si>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</si>
  <si>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</si>
  <si>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</si>
  <si>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0380</t>
  </si>
  <si>
    <t>Проведення заходів громадського порядку та безпеки</t>
  </si>
  <si>
    <t xml:space="preserve"> Оплата відеонагляду</t>
  </si>
  <si>
    <t>Оплата послуг відеоспостереження</t>
  </si>
  <si>
    <t>Програма безпечна Старовижівська громада на 2023-2024роки</t>
  </si>
  <si>
    <t>Загальний обзяг витрат</t>
  </si>
  <si>
    <t>Вартість щомісячного платежу</t>
  </si>
  <si>
    <t>Середньорічні витрати  утримання відеоспостереження</t>
  </si>
  <si>
    <t>Запровадження  механізму громадського порядку та безпеки</t>
  </si>
  <si>
    <t>0118230</t>
  </si>
  <si>
    <t>Інші заходи громадського порядку та безпеки</t>
  </si>
  <si>
    <t>8230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</si>
</sst>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75" zoomScaleNormal="100" zoomScaleSheetLayoutView="100" workbookViewId="0">
      <selection activeCell="A85" sqref="A85:H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2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hidden="1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1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0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1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29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9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idden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0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1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9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9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idden="1" x14ac:dyDescent="0.2"/>
    <row r="19" spans="1:79" customFormat="1" ht="57" customHeight="1" x14ac:dyDescent="0.2">
      <c r="A19" s="21" t="s">
        <v>52</v>
      </c>
      <c r="B19" s="107" t="s">
        <v>101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104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2"/>
      <c r="AA19" s="107" t="s">
        <v>105</v>
      </c>
      <c r="AB19" s="108"/>
      <c r="AC19" s="108"/>
      <c r="AD19" s="108"/>
      <c r="AE19" s="108"/>
      <c r="AF19" s="108"/>
      <c r="AG19" s="108"/>
      <c r="AH19" s="108"/>
      <c r="AI19" s="108"/>
      <c r="AJ19" s="22"/>
      <c r="AK19" s="113" t="s">
        <v>102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2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4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4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4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15203000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15003000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200000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hidden="1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41.75" customHeight="1" x14ac:dyDescent="0.2">
      <c r="A26" s="103" t="s">
        <v>85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86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25.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7" t="s">
        <v>40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</row>
    <row r="45" spans="1:79" ht="15" customHeight="1" x14ac:dyDescent="0.2">
      <c r="A45" s="88" t="s">
        <v>99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18"/>
      <c r="BB45" s="18"/>
      <c r="BC45" s="18"/>
      <c r="BD45" s="18"/>
      <c r="BE45" s="18"/>
      <c r="BF45" s="18"/>
      <c r="BG45" s="18"/>
      <c r="BH45" s="18"/>
      <c r="BI45" s="6"/>
      <c r="BJ45" s="6"/>
      <c r="BK45" s="6"/>
      <c r="BL45" s="6"/>
    </row>
    <row r="46" spans="1:79" ht="15.95" customHeight="1" x14ac:dyDescent="0.2">
      <c r="A46" s="84" t="s">
        <v>27</v>
      </c>
      <c r="B46" s="84"/>
      <c r="C46" s="84"/>
      <c r="D46" s="89" t="s">
        <v>25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4" t="s">
        <v>28</v>
      </c>
      <c r="AD46" s="84"/>
      <c r="AE46" s="84"/>
      <c r="AF46" s="84"/>
      <c r="AG46" s="84"/>
      <c r="AH46" s="84"/>
      <c r="AI46" s="84"/>
      <c r="AJ46" s="84"/>
      <c r="AK46" s="84" t="s">
        <v>29</v>
      </c>
      <c r="AL46" s="84"/>
      <c r="AM46" s="84"/>
      <c r="AN46" s="84"/>
      <c r="AO46" s="84"/>
      <c r="AP46" s="84"/>
      <c r="AQ46" s="84"/>
      <c r="AR46" s="84"/>
      <c r="AS46" s="84" t="s">
        <v>26</v>
      </c>
      <c r="AT46" s="84"/>
      <c r="AU46" s="84"/>
      <c r="AV46" s="84"/>
      <c r="AW46" s="84"/>
      <c r="AX46" s="84"/>
      <c r="AY46" s="84"/>
      <c r="AZ46" s="84"/>
      <c r="BA46" s="14"/>
      <c r="BB46" s="14"/>
      <c r="BC46" s="14"/>
      <c r="BD46" s="14"/>
      <c r="BE46" s="14"/>
      <c r="BF46" s="14"/>
      <c r="BG46" s="14"/>
      <c r="BH46" s="14"/>
    </row>
    <row r="47" spans="1:79" ht="29.1" customHeight="1" x14ac:dyDescent="0.2">
      <c r="A47" s="84"/>
      <c r="B47" s="84"/>
      <c r="C47" s="84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14"/>
      <c r="BB47" s="14"/>
      <c r="BC47" s="14"/>
      <c r="BD47" s="14"/>
      <c r="BE47" s="14"/>
      <c r="BF47" s="14"/>
      <c r="BG47" s="14"/>
      <c r="BH47" s="14"/>
    </row>
    <row r="48" spans="1:79" ht="15.75" x14ac:dyDescent="0.2">
      <c r="A48" s="84">
        <v>1</v>
      </c>
      <c r="B48" s="84"/>
      <c r="C48" s="84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>
        <v>3</v>
      </c>
      <c r="AD48" s="84"/>
      <c r="AE48" s="84"/>
      <c r="AF48" s="84"/>
      <c r="AG48" s="84"/>
      <c r="AH48" s="84"/>
      <c r="AI48" s="84"/>
      <c r="AJ48" s="84"/>
      <c r="AK48" s="84">
        <v>4</v>
      </c>
      <c r="AL48" s="84"/>
      <c r="AM48" s="84"/>
      <c r="AN48" s="84"/>
      <c r="AO48" s="84"/>
      <c r="AP48" s="84"/>
      <c r="AQ48" s="84"/>
      <c r="AR48" s="84"/>
      <c r="AS48" s="84">
        <v>5</v>
      </c>
      <c r="AT48" s="84"/>
      <c r="AU48" s="84"/>
      <c r="AV48" s="84"/>
      <c r="AW48" s="84"/>
      <c r="AX48" s="84"/>
      <c r="AY48" s="84"/>
      <c r="AZ48" s="84"/>
      <c r="BA48" s="14"/>
      <c r="BB48" s="14"/>
      <c r="BC48" s="14"/>
      <c r="BD48" s="14"/>
      <c r="BE48" s="14"/>
      <c r="BF48" s="14"/>
      <c r="BG48" s="14"/>
      <c r="BH48" s="14"/>
    </row>
    <row r="49" spans="1:79" s="4" customFormat="1" ht="12.75" hidden="1" customHeight="1" x14ac:dyDescent="0.2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44" t="s">
        <v>10</v>
      </c>
      <c r="AT49" s="73"/>
      <c r="AU49" s="73"/>
      <c r="AV49" s="73"/>
      <c r="AW49" s="73"/>
      <c r="AX49" s="73"/>
      <c r="AY49" s="73"/>
      <c r="AZ49" s="73"/>
      <c r="BA49" s="15"/>
      <c r="BB49" s="16"/>
      <c r="BC49" s="16"/>
      <c r="BD49" s="16"/>
      <c r="BE49" s="16"/>
      <c r="BF49" s="16"/>
      <c r="BG49" s="16"/>
      <c r="BH49" s="16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15003000</v>
      </c>
      <c r="AD50" s="39"/>
      <c r="AE50" s="39"/>
      <c r="AF50" s="39"/>
      <c r="AG50" s="39"/>
      <c r="AH50" s="39"/>
      <c r="AI50" s="39"/>
      <c r="AJ50" s="39"/>
      <c r="AK50" s="39">
        <v>200000</v>
      </c>
      <c r="AL50" s="39"/>
      <c r="AM50" s="39"/>
      <c r="AN50" s="39"/>
      <c r="AO50" s="39"/>
      <c r="AP50" s="39"/>
      <c r="AQ50" s="39"/>
      <c r="AR50" s="39"/>
      <c r="AS50" s="39">
        <f>AC50+AK50</f>
        <v>15203000</v>
      </c>
      <c r="AT50" s="39"/>
      <c r="AU50" s="39"/>
      <c r="AV50" s="39"/>
      <c r="AW50" s="39"/>
      <c r="AX50" s="39"/>
      <c r="AY50" s="39"/>
      <c r="AZ50" s="39"/>
      <c r="BA50" s="17"/>
      <c r="BB50" s="17"/>
      <c r="BC50" s="17"/>
      <c r="BD50" s="17"/>
      <c r="BE50" s="17"/>
      <c r="BF50" s="17"/>
      <c r="BG50" s="17"/>
      <c r="BH50" s="17"/>
      <c r="CA50" s="1" t="s">
        <v>14</v>
      </c>
    </row>
    <row r="51" spans="1:79" s="4" customFormat="1" x14ac:dyDescent="0.2">
      <c r="A51" s="46"/>
      <c r="B51" s="46"/>
      <c r="C51" s="46"/>
      <c r="D51" s="61" t="s">
        <v>68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45">
        <v>15003000</v>
      </c>
      <c r="AD51" s="45"/>
      <c r="AE51" s="45"/>
      <c r="AF51" s="45"/>
      <c r="AG51" s="45"/>
      <c r="AH51" s="45"/>
      <c r="AI51" s="45"/>
      <c r="AJ51" s="45"/>
      <c r="AK51" s="45">
        <v>200000</v>
      </c>
      <c r="AL51" s="45"/>
      <c r="AM51" s="45"/>
      <c r="AN51" s="45"/>
      <c r="AO51" s="45"/>
      <c r="AP51" s="45"/>
      <c r="AQ51" s="45"/>
      <c r="AR51" s="45"/>
      <c r="AS51" s="45">
        <f>AC51+AK51</f>
        <v>15203000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2" spans="1:79" hidden="1" x14ac:dyDescent="0.2"/>
    <row r="53" spans="1:79" ht="15.75" customHeight="1" x14ac:dyDescent="0.2">
      <c r="A53" s="95" t="s">
        <v>41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 x14ac:dyDescent="0.2">
      <c r="A54" s="88" t="s">
        <v>99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4" t="s">
        <v>27</v>
      </c>
      <c r="B55" s="84"/>
      <c r="C55" s="84"/>
      <c r="D55" s="89" t="s">
        <v>33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4" t="s">
        <v>28</v>
      </c>
      <c r="AC55" s="84"/>
      <c r="AD55" s="84"/>
      <c r="AE55" s="84"/>
      <c r="AF55" s="84"/>
      <c r="AG55" s="84"/>
      <c r="AH55" s="84"/>
      <c r="AI55" s="84"/>
      <c r="AJ55" s="84" t="s">
        <v>29</v>
      </c>
      <c r="AK55" s="84"/>
      <c r="AL55" s="84"/>
      <c r="AM55" s="84"/>
      <c r="AN55" s="84"/>
      <c r="AO55" s="84"/>
      <c r="AP55" s="84"/>
      <c r="AQ55" s="84"/>
      <c r="AR55" s="84" t="s">
        <v>26</v>
      </c>
      <c r="AS55" s="84"/>
      <c r="AT55" s="84"/>
      <c r="AU55" s="84"/>
      <c r="AV55" s="84"/>
      <c r="AW55" s="84"/>
      <c r="AX55" s="84"/>
      <c r="AY55" s="84"/>
    </row>
    <row r="56" spans="1:79" ht="29.1" customHeight="1" x14ac:dyDescent="0.2">
      <c r="A56" s="84"/>
      <c r="B56" s="84"/>
      <c r="C56" s="84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</row>
    <row r="57" spans="1:79" ht="15.75" customHeight="1" x14ac:dyDescent="0.2">
      <c r="A57" s="84">
        <v>1</v>
      </c>
      <c r="B57" s="84"/>
      <c r="C57" s="84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84">
        <v>3</v>
      </c>
      <c r="AC57" s="84"/>
      <c r="AD57" s="84"/>
      <c r="AE57" s="84"/>
      <c r="AF57" s="84"/>
      <c r="AG57" s="84"/>
      <c r="AH57" s="84"/>
      <c r="AI57" s="84"/>
      <c r="AJ57" s="84">
        <v>4</v>
      </c>
      <c r="AK57" s="84"/>
      <c r="AL57" s="84"/>
      <c r="AM57" s="84"/>
      <c r="AN57" s="84"/>
      <c r="AO57" s="84"/>
      <c r="AP57" s="84"/>
      <c r="AQ57" s="84"/>
      <c r="AR57" s="84">
        <v>5</v>
      </c>
      <c r="AS57" s="84"/>
      <c r="AT57" s="84"/>
      <c r="AU57" s="84"/>
      <c r="AV57" s="84"/>
      <c r="AW57" s="84"/>
      <c r="AX57" s="84"/>
      <c r="AY57" s="84"/>
    </row>
    <row r="58" spans="1:79" ht="12.75" hidden="1" customHeight="1" x14ac:dyDescent="0.2">
      <c r="A58" s="40" t="s">
        <v>6</v>
      </c>
      <c r="B58" s="40"/>
      <c r="C58" s="40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s="4" customFormat="1" ht="12.75" customHeight="1" x14ac:dyDescent="0.2">
      <c r="A59" s="46"/>
      <c r="B59" s="46"/>
      <c r="C59" s="46"/>
      <c r="D59" s="52" t="s">
        <v>26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0" spans="1:79" hidden="1" x14ac:dyDescent="0.2"/>
    <row r="61" spans="1:79" ht="15.75" customHeight="1" x14ac:dyDescent="0.2">
      <c r="A61" s="87" t="s">
        <v>42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84" t="s">
        <v>27</v>
      </c>
      <c r="B62" s="84"/>
      <c r="C62" s="84"/>
      <c r="D62" s="84"/>
      <c r="E62" s="84"/>
      <c r="F62" s="84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0" t="s">
        <v>19</v>
      </c>
      <c r="AA64" s="40"/>
      <c r="AB64" s="40"/>
      <c r="AC64" s="40"/>
      <c r="AD64" s="40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4" t="s">
        <v>69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60.5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60.5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3900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3900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3900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3900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5900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5900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70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70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247.9</v>
      </c>
      <c r="AP73" s="39"/>
      <c r="AQ73" s="39"/>
      <c r="AR73" s="39"/>
      <c r="AS73" s="39"/>
      <c r="AT73" s="39"/>
      <c r="AU73" s="39"/>
      <c r="AV73" s="39"/>
      <c r="AW73" s="39">
        <v>3.3</v>
      </c>
      <c r="AX73" s="39"/>
      <c r="AY73" s="39"/>
      <c r="AZ73" s="39"/>
      <c r="BA73" s="39"/>
      <c r="BB73" s="39"/>
      <c r="BC73" s="39"/>
      <c r="BD73" s="39"/>
      <c r="BE73" s="39">
        <v>251.2</v>
      </c>
      <c r="BF73" s="39"/>
      <c r="BG73" s="39"/>
      <c r="BH73" s="39"/>
      <c r="BI73" s="39"/>
      <c r="BJ73" s="39"/>
      <c r="BK73" s="39"/>
      <c r="BL73" s="39"/>
    </row>
    <row r="74" spans="1:79" hidden="1" x14ac:dyDescent="0.2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6" spans="1:79" ht="16.5" customHeight="1" x14ac:dyDescent="0.2">
      <c r="A76" s="67" t="s">
        <v>93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5"/>
      <c r="AO76" s="70" t="s">
        <v>95</v>
      </c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</row>
    <row r="77" spans="1:79" x14ac:dyDescent="0.2">
      <c r="W77" s="57" t="s">
        <v>5</v>
      </c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O77" s="57" t="s">
        <v>63</v>
      </c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</row>
    <row r="78" spans="1:79" ht="15.75" customHeight="1" x14ac:dyDescent="0.2">
      <c r="A78" s="72" t="s">
        <v>3</v>
      </c>
      <c r="B78" s="72"/>
      <c r="C78" s="72"/>
      <c r="D78" s="72"/>
      <c r="E78" s="72"/>
      <c r="F78" s="72"/>
    </row>
    <row r="79" spans="1:79" ht="13.15" customHeight="1" x14ac:dyDescent="0.2">
      <c r="A79" s="64" t="s">
        <v>92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</row>
    <row r="80" spans="1:79" x14ac:dyDescent="0.2">
      <c r="A80" s="66" t="s">
        <v>46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</row>
    <row r="81" spans="1:59" ht="10.5" hidden="1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</row>
    <row r="82" spans="1:59" ht="31.5" customHeight="1" x14ac:dyDescent="0.2">
      <c r="A82" s="67" t="s">
        <v>94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5"/>
      <c r="AO82" s="70" t="s">
        <v>96</v>
      </c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</row>
    <row r="83" spans="1:59" x14ac:dyDescent="0.2">
      <c r="W83" s="57" t="s">
        <v>5</v>
      </c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O83" s="57" t="s">
        <v>63</v>
      </c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</row>
    <row r="84" spans="1:59" x14ac:dyDescent="0.2">
      <c r="A84" s="55">
        <v>45407</v>
      </c>
      <c r="B84" s="56"/>
      <c r="C84" s="56"/>
      <c r="D84" s="56"/>
      <c r="E84" s="56"/>
      <c r="F84" s="56"/>
      <c r="G84" s="56"/>
      <c r="H84" s="56"/>
    </row>
    <row r="85" spans="1:59" x14ac:dyDescent="0.2">
      <c r="A85" s="57" t="s">
        <v>44</v>
      </c>
      <c r="B85" s="57"/>
      <c r="C85" s="57"/>
      <c r="D85" s="57"/>
      <c r="E85" s="57"/>
      <c r="F85" s="57"/>
      <c r="G85" s="57"/>
      <c r="H85" s="57"/>
      <c r="I85" s="37"/>
      <c r="J85" s="37"/>
      <c r="K85" s="37"/>
      <c r="L85" s="37"/>
      <c r="M85" s="37"/>
      <c r="N85" s="37"/>
      <c r="O85" s="37"/>
      <c r="P85" s="37"/>
      <c r="Q85" s="37"/>
    </row>
    <row r="86" spans="1:59" x14ac:dyDescent="0.2">
      <c r="A86" s="20" t="s">
        <v>45</v>
      </c>
    </row>
  </sheetData>
  <mergeCells count="21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G65:L65">
    <cfRule type="cellIs" dxfId="352" priority="21" stopIfTrue="1" operator="equal">
      <formula>$G64</formula>
    </cfRule>
  </conditionalFormatting>
  <conditionalFormatting sqref="D50">
    <cfRule type="cellIs" dxfId="351" priority="22" stopIfTrue="1" operator="equal">
      <formula>$D49</formula>
    </cfRule>
  </conditionalFormatting>
  <conditionalFormatting sqref="A65:F65">
    <cfRule type="cellIs" dxfId="350" priority="23" stopIfTrue="1" operator="equal">
      <formula>0</formula>
    </cfRule>
  </conditionalFormatting>
  <conditionalFormatting sqref="D51">
    <cfRule type="cellIs" dxfId="349" priority="20" stopIfTrue="1" operator="equal">
      <formula>$D50</formula>
    </cfRule>
  </conditionalFormatting>
  <conditionalFormatting sqref="G66">
    <cfRule type="cellIs" dxfId="348" priority="17" stopIfTrue="1" operator="equal">
      <formula>$G65</formula>
    </cfRule>
  </conditionalFormatting>
  <conditionalFormatting sqref="A66:F66">
    <cfRule type="cellIs" dxfId="347" priority="18" stopIfTrue="1" operator="equal">
      <formula>0</formula>
    </cfRule>
  </conditionalFormatting>
  <conditionalFormatting sqref="G67">
    <cfRule type="cellIs" dxfId="346" priority="15" stopIfTrue="1" operator="equal">
      <formula>$G66</formula>
    </cfRule>
  </conditionalFormatting>
  <conditionalFormatting sqref="A67:F67">
    <cfRule type="cellIs" dxfId="345" priority="16" stopIfTrue="1" operator="equal">
      <formula>0</formula>
    </cfRule>
  </conditionalFormatting>
  <conditionalFormatting sqref="G68">
    <cfRule type="cellIs" dxfId="344" priority="13" stopIfTrue="1" operator="equal">
      <formula>$G67</formula>
    </cfRule>
  </conditionalFormatting>
  <conditionalFormatting sqref="A68:F68">
    <cfRule type="cellIs" dxfId="343" priority="14" stopIfTrue="1" operator="equal">
      <formula>0</formula>
    </cfRule>
  </conditionalFormatting>
  <conditionalFormatting sqref="G69">
    <cfRule type="cellIs" dxfId="342" priority="11" stopIfTrue="1" operator="equal">
      <formula>$G68</formula>
    </cfRule>
  </conditionalFormatting>
  <conditionalFormatting sqref="A69:F69">
    <cfRule type="cellIs" dxfId="341" priority="12" stopIfTrue="1" operator="equal">
      <formula>0</formula>
    </cfRule>
  </conditionalFormatting>
  <conditionalFormatting sqref="G70">
    <cfRule type="cellIs" dxfId="340" priority="9" stopIfTrue="1" operator="equal">
      <formula>$G69</formula>
    </cfRule>
  </conditionalFormatting>
  <conditionalFormatting sqref="A70:F70">
    <cfRule type="cellIs" dxfId="339" priority="10" stopIfTrue="1" operator="equal">
      <formula>0</formula>
    </cfRule>
  </conditionalFormatting>
  <conditionalFormatting sqref="G71">
    <cfRule type="cellIs" dxfId="338" priority="7" stopIfTrue="1" operator="equal">
      <formula>$G70</formula>
    </cfRule>
  </conditionalFormatting>
  <conditionalFormatting sqref="A71:F71">
    <cfRule type="cellIs" dxfId="337" priority="8" stopIfTrue="1" operator="equal">
      <formula>0</formula>
    </cfRule>
  </conditionalFormatting>
  <conditionalFormatting sqref="G72">
    <cfRule type="cellIs" dxfId="336" priority="5" stopIfTrue="1" operator="equal">
      <formula>$G71</formula>
    </cfRule>
  </conditionalFormatting>
  <conditionalFormatting sqref="A72:F72">
    <cfRule type="cellIs" dxfId="335" priority="6" stopIfTrue="1" operator="equal">
      <formula>0</formula>
    </cfRule>
  </conditionalFormatting>
  <conditionalFormatting sqref="G73">
    <cfRule type="cellIs" dxfId="334" priority="3" stopIfTrue="1" operator="equal">
      <formula>$G72</formula>
    </cfRule>
  </conditionalFormatting>
  <conditionalFormatting sqref="A73:F73">
    <cfRule type="cellIs" dxfId="33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opLeftCell="A56" zoomScaleNormal="100" zoomScaleSheetLayoutView="100" workbookViewId="0">
      <selection activeCell="M92" sqref="M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hidden="1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1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0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1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29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9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idden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0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1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9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9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idden="1" x14ac:dyDescent="0.2"/>
    <row r="19" spans="1:79" customFormat="1" ht="14.25" customHeight="1" x14ac:dyDescent="0.2">
      <c r="A19" s="21" t="s">
        <v>52</v>
      </c>
      <c r="B19" s="107" t="s">
        <v>127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129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2"/>
      <c r="AA19" s="107" t="s">
        <v>130</v>
      </c>
      <c r="AB19" s="108"/>
      <c r="AC19" s="108"/>
      <c r="AD19" s="108"/>
      <c r="AE19" s="108"/>
      <c r="AF19" s="108"/>
      <c r="AG19" s="108"/>
      <c r="AH19" s="108"/>
      <c r="AI19" s="108"/>
      <c r="AJ19" s="22"/>
      <c r="AK19" s="113" t="s">
        <v>128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2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4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4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4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17130560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15285460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1845100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hidden="1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41.75" customHeight="1" x14ac:dyDescent="0.2">
      <c r="A26" s="103" t="s">
        <v>125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109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126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110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110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15285460</v>
      </c>
      <c r="AD49" s="39"/>
      <c r="AE49" s="39"/>
      <c r="AF49" s="39"/>
      <c r="AG49" s="39"/>
      <c r="AH49" s="39"/>
      <c r="AI49" s="39"/>
      <c r="AJ49" s="39"/>
      <c r="AK49" s="39">
        <v>1845100</v>
      </c>
      <c r="AL49" s="39"/>
      <c r="AM49" s="39"/>
      <c r="AN49" s="39"/>
      <c r="AO49" s="39"/>
      <c r="AP49" s="39"/>
      <c r="AQ49" s="39"/>
      <c r="AR49" s="39"/>
      <c r="AS49" s="39">
        <f>AC49+AK49</f>
        <v>17130560</v>
      </c>
      <c r="AT49" s="39"/>
      <c r="AU49" s="39"/>
      <c r="AV49" s="39"/>
      <c r="AW49" s="39"/>
      <c r="AX49" s="39"/>
      <c r="AY49" s="39"/>
      <c r="AZ49" s="3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46"/>
      <c r="B50" s="46"/>
      <c r="C50" s="46"/>
      <c r="D50" s="61" t="s">
        <v>68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5">
        <v>15285460</v>
      </c>
      <c r="AD50" s="45"/>
      <c r="AE50" s="45"/>
      <c r="AF50" s="45"/>
      <c r="AG50" s="45"/>
      <c r="AH50" s="45"/>
      <c r="AI50" s="45"/>
      <c r="AJ50" s="45"/>
      <c r="AK50" s="45">
        <v>1845100</v>
      </c>
      <c r="AL50" s="45"/>
      <c r="AM50" s="45"/>
      <c r="AN50" s="45"/>
      <c r="AO50" s="45"/>
      <c r="AP50" s="45"/>
      <c r="AQ50" s="45"/>
      <c r="AR50" s="45"/>
      <c r="AS50" s="45">
        <f>AC50+AK50</f>
        <v>17130560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27</v>
      </c>
      <c r="B54" s="84"/>
      <c r="C54" s="84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46"/>
      <c r="B58" s="46"/>
      <c r="C58" s="46"/>
      <c r="D58" s="52" t="s">
        <v>26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59" spans="1:79" hidden="1" x14ac:dyDescent="0.2"/>
    <row r="60" spans="1:79" ht="15.75" customHeight="1" x14ac:dyDescent="0.2">
      <c r="A60" s="87" t="s">
        <v>42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61" spans="1:79" ht="30" customHeight="1" x14ac:dyDescent="0.2">
      <c r="A61" s="84" t="s">
        <v>27</v>
      </c>
      <c r="B61" s="84"/>
      <c r="C61" s="84"/>
      <c r="D61" s="84"/>
      <c r="E61" s="84"/>
      <c r="F61" s="84"/>
      <c r="G61" s="81" t="s">
        <v>43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84" t="s">
        <v>2</v>
      </c>
      <c r="AA61" s="84"/>
      <c r="AB61" s="84"/>
      <c r="AC61" s="84"/>
      <c r="AD61" s="84"/>
      <c r="AE61" s="84" t="s">
        <v>1</v>
      </c>
      <c r="AF61" s="84"/>
      <c r="AG61" s="84"/>
      <c r="AH61" s="84"/>
      <c r="AI61" s="84"/>
      <c r="AJ61" s="84"/>
      <c r="AK61" s="84"/>
      <c r="AL61" s="84"/>
      <c r="AM61" s="84"/>
      <c r="AN61" s="84"/>
      <c r="AO61" s="81" t="s">
        <v>28</v>
      </c>
      <c r="AP61" s="82"/>
      <c r="AQ61" s="82"/>
      <c r="AR61" s="82"/>
      <c r="AS61" s="82"/>
      <c r="AT61" s="82"/>
      <c r="AU61" s="82"/>
      <c r="AV61" s="83"/>
      <c r="AW61" s="81" t="s">
        <v>29</v>
      </c>
      <c r="AX61" s="82"/>
      <c r="AY61" s="82"/>
      <c r="AZ61" s="82"/>
      <c r="BA61" s="82"/>
      <c r="BB61" s="82"/>
      <c r="BC61" s="82"/>
      <c r="BD61" s="83"/>
      <c r="BE61" s="81" t="s">
        <v>26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84">
        <v>1</v>
      </c>
      <c r="B62" s="84"/>
      <c r="C62" s="84"/>
      <c r="D62" s="84"/>
      <c r="E62" s="84"/>
      <c r="F62" s="84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>
        <v>3</v>
      </c>
      <c r="AA62" s="84"/>
      <c r="AB62" s="84"/>
      <c r="AC62" s="84"/>
      <c r="AD62" s="84"/>
      <c r="AE62" s="84">
        <v>4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4">
        <v>5</v>
      </c>
      <c r="AP62" s="84"/>
      <c r="AQ62" s="84"/>
      <c r="AR62" s="84"/>
      <c r="AS62" s="84"/>
      <c r="AT62" s="84"/>
      <c r="AU62" s="84"/>
      <c r="AV62" s="84"/>
      <c r="AW62" s="84">
        <v>6</v>
      </c>
      <c r="AX62" s="84"/>
      <c r="AY62" s="84"/>
      <c r="AZ62" s="84"/>
      <c r="BA62" s="84"/>
      <c r="BB62" s="84"/>
      <c r="BC62" s="84"/>
      <c r="BD62" s="84"/>
      <c r="BE62" s="84">
        <v>7</v>
      </c>
      <c r="BF62" s="84"/>
      <c r="BG62" s="84"/>
      <c r="BH62" s="84"/>
      <c r="BI62" s="84"/>
      <c r="BJ62" s="84"/>
      <c r="BK62" s="84"/>
      <c r="BL62" s="84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7" t="s">
        <v>7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40" t="s">
        <v>19</v>
      </c>
      <c r="AA63" s="40"/>
      <c r="AB63" s="40"/>
      <c r="AC63" s="40"/>
      <c r="AD63" s="40"/>
      <c r="AE63" s="80" t="s">
        <v>31</v>
      </c>
      <c r="AF63" s="80"/>
      <c r="AG63" s="80"/>
      <c r="AH63" s="80"/>
      <c r="AI63" s="80"/>
      <c r="AJ63" s="80"/>
      <c r="AK63" s="80"/>
      <c r="AL63" s="80"/>
      <c r="AM63" s="80"/>
      <c r="AN63" s="77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30</v>
      </c>
      <c r="AX63" s="73"/>
      <c r="AY63" s="73"/>
      <c r="AZ63" s="73"/>
      <c r="BA63" s="73"/>
      <c r="BB63" s="73"/>
      <c r="BC63" s="73"/>
      <c r="BD63" s="73"/>
      <c r="BE63" s="73" t="s">
        <v>70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74" t="s">
        <v>69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25.5" customHeight="1" x14ac:dyDescent="0.2">
      <c r="A65" s="40">
        <v>0</v>
      </c>
      <c r="B65" s="40"/>
      <c r="C65" s="40"/>
      <c r="D65" s="40"/>
      <c r="E65" s="40"/>
      <c r="F65" s="40"/>
      <c r="G65" s="41" t="s">
        <v>111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72</v>
      </c>
      <c r="AA65" s="44"/>
      <c r="AB65" s="44"/>
      <c r="AC65" s="44"/>
      <c r="AD65" s="44"/>
      <c r="AE65" s="53" t="s">
        <v>73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27.3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27.3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0</v>
      </c>
      <c r="B66" s="40"/>
      <c r="C66" s="40"/>
      <c r="D66" s="40"/>
      <c r="E66" s="40"/>
      <c r="F66" s="40"/>
      <c r="G66" s="41" t="s">
        <v>112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113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3" t="s">
        <v>73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3.5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3.5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114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3" t="s">
        <v>73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36.5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36.5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115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6</v>
      </c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116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17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17</v>
      </c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117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84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73.48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73.48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74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64" ht="12.75" customHeight="1" x14ac:dyDescent="0.2">
      <c r="A73" s="40">
        <v>0</v>
      </c>
      <c r="B73" s="40"/>
      <c r="C73" s="40"/>
      <c r="D73" s="40"/>
      <c r="E73" s="40"/>
      <c r="F73" s="40"/>
      <c r="G73" s="41" t="s">
        <v>118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119</v>
      </c>
      <c r="AA73" s="44"/>
      <c r="AB73" s="44"/>
      <c r="AC73" s="44"/>
      <c r="AD73" s="44"/>
      <c r="AE73" s="41" t="s">
        <v>76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298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298</v>
      </c>
      <c r="BF73" s="39"/>
      <c r="BG73" s="39"/>
      <c r="BH73" s="39"/>
      <c r="BI73" s="39"/>
      <c r="BJ73" s="39"/>
      <c r="BK73" s="39"/>
      <c r="BL73" s="39"/>
    </row>
    <row r="74" spans="1:64" ht="12.75" customHeight="1" x14ac:dyDescent="0.2">
      <c r="A74" s="40">
        <v>0</v>
      </c>
      <c r="B74" s="40"/>
      <c r="C74" s="40"/>
      <c r="D74" s="40"/>
      <c r="E74" s="40"/>
      <c r="F74" s="40"/>
      <c r="G74" s="41" t="s">
        <v>120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119</v>
      </c>
      <c r="AA74" s="44"/>
      <c r="AB74" s="44"/>
      <c r="AC74" s="44"/>
      <c r="AD74" s="44"/>
      <c r="AE74" s="41" t="s">
        <v>76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177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177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78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64" ht="12.75" customHeight="1" x14ac:dyDescent="0.2">
      <c r="A76" s="40">
        <v>0</v>
      </c>
      <c r="B76" s="40"/>
      <c r="C76" s="40"/>
      <c r="D76" s="40"/>
      <c r="E76" s="40"/>
      <c r="F76" s="40"/>
      <c r="G76" s="41" t="s">
        <v>121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122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58110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58110</v>
      </c>
      <c r="BF76" s="39"/>
      <c r="BG76" s="39"/>
      <c r="BH76" s="39"/>
      <c r="BI76" s="39"/>
      <c r="BJ76" s="39"/>
      <c r="BK76" s="39"/>
      <c r="BL76" s="39"/>
    </row>
    <row r="77" spans="1:64" ht="12.75" customHeight="1" x14ac:dyDescent="0.2">
      <c r="A77" s="40">
        <v>0</v>
      </c>
      <c r="B77" s="40"/>
      <c r="C77" s="40"/>
      <c r="D77" s="40"/>
      <c r="E77" s="40"/>
      <c r="F77" s="40"/>
      <c r="G77" s="41" t="s">
        <v>123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106</v>
      </c>
      <c r="AA77" s="44"/>
      <c r="AB77" s="44"/>
      <c r="AC77" s="44"/>
      <c r="AD77" s="44"/>
      <c r="AE77" s="41" t="s">
        <v>84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51293</v>
      </c>
      <c r="AP77" s="39"/>
      <c r="AQ77" s="39"/>
      <c r="AR77" s="39"/>
      <c r="AS77" s="39"/>
      <c r="AT77" s="39"/>
      <c r="AU77" s="39"/>
      <c r="AV77" s="39"/>
      <c r="AW77" s="39">
        <v>6191</v>
      </c>
      <c r="AX77" s="39"/>
      <c r="AY77" s="39"/>
      <c r="AZ77" s="39"/>
      <c r="BA77" s="39"/>
      <c r="BB77" s="39"/>
      <c r="BC77" s="39"/>
      <c r="BD77" s="39"/>
      <c r="BE77" s="39">
        <v>57484</v>
      </c>
      <c r="BF77" s="39"/>
      <c r="BG77" s="39"/>
      <c r="BH77" s="39"/>
      <c r="BI77" s="39"/>
      <c r="BJ77" s="39"/>
      <c r="BK77" s="39"/>
      <c r="BL77" s="39"/>
    </row>
    <row r="78" spans="1:64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107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64" ht="12.75" customHeight="1" x14ac:dyDescent="0.2">
      <c r="A79" s="40">
        <v>0</v>
      </c>
      <c r="B79" s="40"/>
      <c r="C79" s="40"/>
      <c r="D79" s="40"/>
      <c r="E79" s="40"/>
      <c r="F79" s="40"/>
      <c r="G79" s="41" t="s">
        <v>124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72</v>
      </c>
      <c r="AA79" s="44"/>
      <c r="AB79" s="44"/>
      <c r="AC79" s="44"/>
      <c r="AD79" s="44"/>
      <c r="AE79" s="41" t="s">
        <v>76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195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195</v>
      </c>
      <c r="BF79" s="39"/>
      <c r="BG79" s="39"/>
      <c r="BH79" s="39"/>
      <c r="BI79" s="39"/>
      <c r="BJ79" s="39"/>
      <c r="BK79" s="39"/>
      <c r="BL79" s="39"/>
    </row>
    <row r="80" spans="1:64" hidden="1" x14ac:dyDescent="0.2"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2" spans="1:59" ht="16.5" customHeight="1" x14ac:dyDescent="0.2">
      <c r="A82" s="67" t="s">
        <v>93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5"/>
      <c r="AO82" s="70" t="s">
        <v>95</v>
      </c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</row>
    <row r="83" spans="1:59" x14ac:dyDescent="0.2">
      <c r="W83" s="57" t="s">
        <v>5</v>
      </c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O83" s="57" t="s">
        <v>63</v>
      </c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</row>
    <row r="84" spans="1:59" ht="15.75" customHeight="1" x14ac:dyDescent="0.2">
      <c r="A84" s="72" t="s">
        <v>3</v>
      </c>
      <c r="B84" s="72"/>
      <c r="C84" s="72"/>
      <c r="D84" s="72"/>
      <c r="E84" s="72"/>
      <c r="F84" s="72"/>
    </row>
    <row r="85" spans="1:59" ht="13.15" customHeight="1" x14ac:dyDescent="0.2">
      <c r="A85" s="64" t="s">
        <v>92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</row>
    <row r="86" spans="1:59" x14ac:dyDescent="0.2">
      <c r="A86" s="66" t="s">
        <v>46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</row>
    <row r="87" spans="1:59" ht="10.5" hidden="1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</row>
    <row r="88" spans="1:59" ht="31.5" customHeight="1" x14ac:dyDescent="0.2">
      <c r="A88" s="67" t="s">
        <v>94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5"/>
      <c r="AO88" s="70" t="s">
        <v>96</v>
      </c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</row>
    <row r="89" spans="1:59" x14ac:dyDescent="0.2">
      <c r="W89" s="57" t="s">
        <v>5</v>
      </c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O89" s="57" t="s">
        <v>63</v>
      </c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</row>
    <row r="90" spans="1:59" x14ac:dyDescent="0.2">
      <c r="A90" s="55">
        <v>45407</v>
      </c>
      <c r="B90" s="56"/>
      <c r="C90" s="56"/>
      <c r="D90" s="56"/>
      <c r="E90" s="56"/>
      <c r="F90" s="56"/>
      <c r="G90" s="56"/>
      <c r="H90" s="56"/>
    </row>
    <row r="91" spans="1:59" x14ac:dyDescent="0.2">
      <c r="A91" s="57" t="s">
        <v>44</v>
      </c>
      <c r="B91" s="57"/>
      <c r="C91" s="57"/>
      <c r="D91" s="57"/>
      <c r="E91" s="57"/>
      <c r="F91" s="57"/>
      <c r="G91" s="57"/>
      <c r="H91" s="57"/>
      <c r="I91" s="37"/>
      <c r="J91" s="37"/>
      <c r="K91" s="37"/>
      <c r="L91" s="37"/>
      <c r="M91" s="37"/>
      <c r="N91" s="37"/>
      <c r="O91" s="37"/>
      <c r="P91" s="37"/>
      <c r="Q91" s="37"/>
    </row>
    <row r="92" spans="1:59" x14ac:dyDescent="0.2">
      <c r="A92" s="20" t="s">
        <v>45</v>
      </c>
    </row>
  </sheetData>
  <mergeCells count="26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G64:L64">
    <cfRule type="cellIs" dxfId="332" priority="35" stopIfTrue="1" operator="equal">
      <formula>$G63</formula>
    </cfRule>
  </conditionalFormatting>
  <conditionalFormatting sqref="D49">
    <cfRule type="cellIs" dxfId="331" priority="36" stopIfTrue="1" operator="equal">
      <formula>$D48</formula>
    </cfRule>
  </conditionalFormatting>
  <conditionalFormatting sqref="A64:F64">
    <cfRule type="cellIs" dxfId="330" priority="37" stopIfTrue="1" operator="equal">
      <formula>0</formula>
    </cfRule>
  </conditionalFormatting>
  <conditionalFormatting sqref="D50">
    <cfRule type="cellIs" dxfId="329" priority="34" stopIfTrue="1" operator="equal">
      <formula>$D49</formula>
    </cfRule>
  </conditionalFormatting>
  <conditionalFormatting sqref="G65">
    <cfRule type="cellIs" dxfId="328" priority="31" stopIfTrue="1" operator="equal">
      <formula>$G64</formula>
    </cfRule>
  </conditionalFormatting>
  <conditionalFormatting sqref="A65:F65">
    <cfRule type="cellIs" dxfId="327" priority="32" stopIfTrue="1" operator="equal">
      <formula>0</formula>
    </cfRule>
  </conditionalFormatting>
  <conditionalFormatting sqref="G66">
    <cfRule type="cellIs" dxfId="326" priority="29" stopIfTrue="1" operator="equal">
      <formula>$G65</formula>
    </cfRule>
  </conditionalFormatting>
  <conditionalFormatting sqref="A66:F66">
    <cfRule type="cellIs" dxfId="325" priority="30" stopIfTrue="1" operator="equal">
      <formula>0</formula>
    </cfRule>
  </conditionalFormatting>
  <conditionalFormatting sqref="G67">
    <cfRule type="cellIs" dxfId="324" priority="27" stopIfTrue="1" operator="equal">
      <formula>$G66</formula>
    </cfRule>
  </conditionalFormatting>
  <conditionalFormatting sqref="A67:F67">
    <cfRule type="cellIs" dxfId="323" priority="28" stopIfTrue="1" operator="equal">
      <formula>0</formula>
    </cfRule>
  </conditionalFormatting>
  <conditionalFormatting sqref="G68">
    <cfRule type="cellIs" dxfId="322" priority="25" stopIfTrue="1" operator="equal">
      <formula>$G67</formula>
    </cfRule>
  </conditionalFormatting>
  <conditionalFormatting sqref="A68:F68">
    <cfRule type="cellIs" dxfId="321" priority="26" stopIfTrue="1" operator="equal">
      <formula>0</formula>
    </cfRule>
  </conditionalFormatting>
  <conditionalFormatting sqref="G69">
    <cfRule type="cellIs" dxfId="320" priority="23" stopIfTrue="1" operator="equal">
      <formula>$G68</formula>
    </cfRule>
  </conditionalFormatting>
  <conditionalFormatting sqref="A69:F69">
    <cfRule type="cellIs" dxfId="319" priority="24" stopIfTrue="1" operator="equal">
      <formula>0</formula>
    </cfRule>
  </conditionalFormatting>
  <conditionalFormatting sqref="G70">
    <cfRule type="cellIs" dxfId="318" priority="21" stopIfTrue="1" operator="equal">
      <formula>$G69</formula>
    </cfRule>
  </conditionalFormatting>
  <conditionalFormatting sqref="A70:F70">
    <cfRule type="cellIs" dxfId="317" priority="22" stopIfTrue="1" operator="equal">
      <formula>0</formula>
    </cfRule>
  </conditionalFormatting>
  <conditionalFormatting sqref="G71">
    <cfRule type="cellIs" dxfId="316" priority="19" stopIfTrue="1" operator="equal">
      <formula>$G70</formula>
    </cfRule>
  </conditionalFormatting>
  <conditionalFormatting sqref="A71:F71">
    <cfRule type="cellIs" dxfId="315" priority="20" stopIfTrue="1" operator="equal">
      <formula>0</formula>
    </cfRule>
  </conditionalFormatting>
  <conditionalFormatting sqref="G72">
    <cfRule type="cellIs" dxfId="314" priority="17" stopIfTrue="1" operator="equal">
      <formula>$G71</formula>
    </cfRule>
  </conditionalFormatting>
  <conditionalFormatting sqref="A72:F72">
    <cfRule type="cellIs" dxfId="313" priority="18" stopIfTrue="1" operator="equal">
      <formula>0</formula>
    </cfRule>
  </conditionalFormatting>
  <conditionalFormatting sqref="G73">
    <cfRule type="cellIs" dxfId="312" priority="15" stopIfTrue="1" operator="equal">
      <formula>$G72</formula>
    </cfRule>
  </conditionalFormatting>
  <conditionalFormatting sqref="A73:F73">
    <cfRule type="cellIs" dxfId="311" priority="16" stopIfTrue="1" operator="equal">
      <formula>0</formula>
    </cfRule>
  </conditionalFormatting>
  <conditionalFormatting sqref="G74">
    <cfRule type="cellIs" dxfId="310" priority="13" stopIfTrue="1" operator="equal">
      <formula>$G73</formula>
    </cfRule>
  </conditionalFormatting>
  <conditionalFormatting sqref="A74:F74">
    <cfRule type="cellIs" dxfId="309" priority="14" stopIfTrue="1" operator="equal">
      <formula>0</formula>
    </cfRule>
  </conditionalFormatting>
  <conditionalFormatting sqref="G75">
    <cfRule type="cellIs" dxfId="308" priority="11" stopIfTrue="1" operator="equal">
      <formula>$G74</formula>
    </cfRule>
  </conditionalFormatting>
  <conditionalFormatting sqref="A75:F75">
    <cfRule type="cellIs" dxfId="307" priority="12" stopIfTrue="1" operator="equal">
      <formula>0</formula>
    </cfRule>
  </conditionalFormatting>
  <conditionalFormatting sqref="G76">
    <cfRule type="cellIs" dxfId="306" priority="9" stopIfTrue="1" operator="equal">
      <formula>$G75</formula>
    </cfRule>
  </conditionalFormatting>
  <conditionalFormatting sqref="A76:F76">
    <cfRule type="cellIs" dxfId="305" priority="10" stopIfTrue="1" operator="equal">
      <formula>0</formula>
    </cfRule>
  </conditionalFormatting>
  <conditionalFormatting sqref="G77">
    <cfRule type="cellIs" dxfId="304" priority="7" stopIfTrue="1" operator="equal">
      <formula>$G76</formula>
    </cfRule>
  </conditionalFormatting>
  <conditionalFormatting sqref="A77:F77">
    <cfRule type="cellIs" dxfId="303" priority="8" stopIfTrue="1" operator="equal">
      <formula>0</formula>
    </cfRule>
  </conditionalFormatting>
  <conditionalFormatting sqref="G78">
    <cfRule type="cellIs" dxfId="302" priority="5" stopIfTrue="1" operator="equal">
      <formula>$G77</formula>
    </cfRule>
  </conditionalFormatting>
  <conditionalFormatting sqref="A78:F78">
    <cfRule type="cellIs" dxfId="301" priority="6" stopIfTrue="1" operator="equal">
      <formula>0</formula>
    </cfRule>
  </conditionalFormatting>
  <conditionalFormatting sqref="G79">
    <cfRule type="cellIs" dxfId="300" priority="3" stopIfTrue="1" operator="equal">
      <formula>$G78</formula>
    </cfRule>
  </conditionalFormatting>
  <conditionalFormatting sqref="A79:F79">
    <cfRule type="cellIs" dxfId="29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opLeftCell="A72" zoomScaleNormal="100" zoomScaleSheetLayoutView="100" workbookViewId="0">
      <selection activeCell="A93" sqref="A93:H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hidden="1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1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0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1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29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9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idden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0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1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9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9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idden="1" x14ac:dyDescent="0.2"/>
    <row r="19" spans="1:79" customFormat="1" ht="42.75" customHeight="1" x14ac:dyDescent="0.2">
      <c r="A19" s="21" t="s">
        <v>52</v>
      </c>
      <c r="B19" s="107" t="s">
        <v>149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151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2"/>
      <c r="AA19" s="107" t="s">
        <v>152</v>
      </c>
      <c r="AB19" s="108"/>
      <c r="AC19" s="108"/>
      <c r="AD19" s="108"/>
      <c r="AE19" s="108"/>
      <c r="AF19" s="108"/>
      <c r="AG19" s="108"/>
      <c r="AH19" s="108"/>
      <c r="AI19" s="108"/>
      <c r="AJ19" s="22"/>
      <c r="AK19" s="113" t="s">
        <v>150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2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4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4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4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22754230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22605430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148800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hidden="1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41.75" customHeight="1" x14ac:dyDescent="0.2">
      <c r="A26" s="103" t="s">
        <v>147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131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148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132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133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21355140</v>
      </c>
      <c r="AD49" s="39"/>
      <c r="AE49" s="39"/>
      <c r="AF49" s="39"/>
      <c r="AG49" s="39"/>
      <c r="AH49" s="39"/>
      <c r="AI49" s="39"/>
      <c r="AJ49" s="39"/>
      <c r="AK49" s="39">
        <v>30000</v>
      </c>
      <c r="AL49" s="39"/>
      <c r="AM49" s="39"/>
      <c r="AN49" s="39"/>
      <c r="AO49" s="39"/>
      <c r="AP49" s="39"/>
      <c r="AQ49" s="39"/>
      <c r="AR49" s="39"/>
      <c r="AS49" s="39">
        <f>AC49+AK49</f>
        <v>21385140</v>
      </c>
      <c r="AT49" s="39"/>
      <c r="AU49" s="39"/>
      <c r="AV49" s="39"/>
      <c r="AW49" s="39"/>
      <c r="AX49" s="39"/>
      <c r="AY49" s="39"/>
      <c r="AZ49" s="3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134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1250290</v>
      </c>
      <c r="AD50" s="39"/>
      <c r="AE50" s="39"/>
      <c r="AF50" s="39"/>
      <c r="AG50" s="39"/>
      <c r="AH50" s="39"/>
      <c r="AI50" s="39"/>
      <c r="AJ50" s="39"/>
      <c r="AK50" s="39">
        <v>118800</v>
      </c>
      <c r="AL50" s="39"/>
      <c r="AM50" s="39"/>
      <c r="AN50" s="39"/>
      <c r="AO50" s="39"/>
      <c r="AP50" s="39"/>
      <c r="AQ50" s="39"/>
      <c r="AR50" s="39"/>
      <c r="AS50" s="39">
        <f>AC50+AK50</f>
        <v>1369090</v>
      </c>
      <c r="AT50" s="39"/>
      <c r="AU50" s="39"/>
      <c r="AV50" s="39"/>
      <c r="AW50" s="39"/>
      <c r="AX50" s="39"/>
      <c r="AY50" s="39"/>
      <c r="AZ50" s="39"/>
      <c r="BA50" s="17"/>
      <c r="BB50" s="17"/>
      <c r="BC50" s="17"/>
      <c r="BD50" s="17"/>
      <c r="BE50" s="17"/>
      <c r="BF50" s="17"/>
      <c r="BG50" s="17"/>
      <c r="BH50" s="17"/>
    </row>
    <row r="51" spans="1:79" s="4" customFormat="1" x14ac:dyDescent="0.2">
      <c r="A51" s="46"/>
      <c r="B51" s="46"/>
      <c r="C51" s="46"/>
      <c r="D51" s="61" t="s">
        <v>68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45">
        <v>22605430</v>
      </c>
      <c r="AD51" s="45"/>
      <c r="AE51" s="45"/>
      <c r="AF51" s="45"/>
      <c r="AG51" s="45"/>
      <c r="AH51" s="45"/>
      <c r="AI51" s="45"/>
      <c r="AJ51" s="45"/>
      <c r="AK51" s="45">
        <v>148800</v>
      </c>
      <c r="AL51" s="45"/>
      <c r="AM51" s="45"/>
      <c r="AN51" s="45"/>
      <c r="AO51" s="45"/>
      <c r="AP51" s="45"/>
      <c r="AQ51" s="45"/>
      <c r="AR51" s="45"/>
      <c r="AS51" s="45">
        <f>AC51+AK51</f>
        <v>22754230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2" spans="1:79" hidden="1" x14ac:dyDescent="0.2"/>
    <row r="53" spans="1:79" ht="15.75" customHeight="1" x14ac:dyDescent="0.2">
      <c r="A53" s="95" t="s">
        <v>41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 x14ac:dyDescent="0.2">
      <c r="A54" s="88" t="s">
        <v>99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4" t="s">
        <v>27</v>
      </c>
      <c r="B55" s="84"/>
      <c r="C55" s="84"/>
      <c r="D55" s="89" t="s">
        <v>33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4" t="s">
        <v>28</v>
      </c>
      <c r="AC55" s="84"/>
      <c r="AD55" s="84"/>
      <c r="AE55" s="84"/>
      <c r="AF55" s="84"/>
      <c r="AG55" s="84"/>
      <c r="AH55" s="84"/>
      <c r="AI55" s="84"/>
      <c r="AJ55" s="84" t="s">
        <v>29</v>
      </c>
      <c r="AK55" s="84"/>
      <c r="AL55" s="84"/>
      <c r="AM55" s="84"/>
      <c r="AN55" s="84"/>
      <c r="AO55" s="84"/>
      <c r="AP55" s="84"/>
      <c r="AQ55" s="84"/>
      <c r="AR55" s="84" t="s">
        <v>26</v>
      </c>
      <c r="AS55" s="84"/>
      <c r="AT55" s="84"/>
      <c r="AU55" s="84"/>
      <c r="AV55" s="84"/>
      <c r="AW55" s="84"/>
      <c r="AX55" s="84"/>
      <c r="AY55" s="84"/>
    </row>
    <row r="56" spans="1:79" ht="29.1" customHeight="1" x14ac:dyDescent="0.2">
      <c r="A56" s="84"/>
      <c r="B56" s="84"/>
      <c r="C56" s="84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</row>
    <row r="57" spans="1:79" ht="15.75" customHeight="1" x14ac:dyDescent="0.2">
      <c r="A57" s="84">
        <v>1</v>
      </c>
      <c r="B57" s="84"/>
      <c r="C57" s="84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84">
        <v>3</v>
      </c>
      <c r="AC57" s="84"/>
      <c r="AD57" s="84"/>
      <c r="AE57" s="84"/>
      <c r="AF57" s="84"/>
      <c r="AG57" s="84"/>
      <c r="AH57" s="84"/>
      <c r="AI57" s="84"/>
      <c r="AJ57" s="84">
        <v>4</v>
      </c>
      <c r="AK57" s="84"/>
      <c r="AL57" s="84"/>
      <c r="AM57" s="84"/>
      <c r="AN57" s="84"/>
      <c r="AO57" s="84"/>
      <c r="AP57" s="84"/>
      <c r="AQ57" s="84"/>
      <c r="AR57" s="84">
        <v>5</v>
      </c>
      <c r="AS57" s="84"/>
      <c r="AT57" s="84"/>
      <c r="AU57" s="84"/>
      <c r="AV57" s="84"/>
      <c r="AW57" s="84"/>
      <c r="AX57" s="84"/>
      <c r="AY57" s="84"/>
    </row>
    <row r="58" spans="1:79" ht="12.75" hidden="1" customHeight="1" x14ac:dyDescent="0.2">
      <c r="A58" s="40" t="s">
        <v>6</v>
      </c>
      <c r="B58" s="40"/>
      <c r="C58" s="40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8" t="s">
        <v>135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40000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40000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6"/>
      <c r="B60" s="46"/>
      <c r="C60" s="46"/>
      <c r="D60" s="61" t="s">
        <v>26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45">
        <v>40000</v>
      </c>
      <c r="AC60" s="45"/>
      <c r="AD60" s="45"/>
      <c r="AE60" s="45"/>
      <c r="AF60" s="45"/>
      <c r="AG60" s="45"/>
      <c r="AH60" s="45"/>
      <c r="AI60" s="45"/>
      <c r="AJ60" s="45">
        <v>0</v>
      </c>
      <c r="AK60" s="45"/>
      <c r="AL60" s="45"/>
      <c r="AM60" s="45"/>
      <c r="AN60" s="45"/>
      <c r="AO60" s="45"/>
      <c r="AP60" s="45"/>
      <c r="AQ60" s="45"/>
      <c r="AR60" s="45">
        <f>AB60+AJ60</f>
        <v>40000</v>
      </c>
      <c r="AS60" s="45"/>
      <c r="AT60" s="45"/>
      <c r="AU60" s="45"/>
      <c r="AV60" s="45"/>
      <c r="AW60" s="45"/>
      <c r="AX60" s="45"/>
      <c r="AY60" s="45"/>
    </row>
    <row r="61" spans="1:79" hidden="1" x14ac:dyDescent="0.2"/>
    <row r="62" spans="1:79" ht="15.75" customHeight="1" x14ac:dyDescent="0.2">
      <c r="A62" s="87" t="s">
        <v>42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</row>
    <row r="63" spans="1:79" ht="30" customHeight="1" x14ac:dyDescent="0.2">
      <c r="A63" s="84" t="s">
        <v>27</v>
      </c>
      <c r="B63" s="84"/>
      <c r="C63" s="84"/>
      <c r="D63" s="84"/>
      <c r="E63" s="84"/>
      <c r="F63" s="84"/>
      <c r="G63" s="81" t="s">
        <v>43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 t="s">
        <v>2</v>
      </c>
      <c r="AA63" s="84"/>
      <c r="AB63" s="84"/>
      <c r="AC63" s="84"/>
      <c r="AD63" s="84"/>
      <c r="AE63" s="84" t="s">
        <v>1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1" t="s">
        <v>28</v>
      </c>
      <c r="AP63" s="82"/>
      <c r="AQ63" s="82"/>
      <c r="AR63" s="82"/>
      <c r="AS63" s="82"/>
      <c r="AT63" s="82"/>
      <c r="AU63" s="82"/>
      <c r="AV63" s="83"/>
      <c r="AW63" s="81" t="s">
        <v>29</v>
      </c>
      <c r="AX63" s="82"/>
      <c r="AY63" s="82"/>
      <c r="AZ63" s="82"/>
      <c r="BA63" s="82"/>
      <c r="BB63" s="82"/>
      <c r="BC63" s="82"/>
      <c r="BD63" s="83"/>
      <c r="BE63" s="81" t="s">
        <v>26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84">
        <v>1</v>
      </c>
      <c r="B64" s="84"/>
      <c r="C64" s="84"/>
      <c r="D64" s="84"/>
      <c r="E64" s="84"/>
      <c r="F64" s="84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84">
        <v>3</v>
      </c>
      <c r="AA64" s="84"/>
      <c r="AB64" s="84"/>
      <c r="AC64" s="84"/>
      <c r="AD64" s="84"/>
      <c r="AE64" s="84">
        <v>4</v>
      </c>
      <c r="AF64" s="84"/>
      <c r="AG64" s="84"/>
      <c r="AH64" s="84"/>
      <c r="AI64" s="84"/>
      <c r="AJ64" s="84"/>
      <c r="AK64" s="84"/>
      <c r="AL64" s="84"/>
      <c r="AM64" s="84"/>
      <c r="AN64" s="84"/>
      <c r="AO64" s="84">
        <v>5</v>
      </c>
      <c r="AP64" s="84"/>
      <c r="AQ64" s="84"/>
      <c r="AR64" s="84"/>
      <c r="AS64" s="84"/>
      <c r="AT64" s="84"/>
      <c r="AU64" s="84"/>
      <c r="AV64" s="84"/>
      <c r="AW64" s="84">
        <v>6</v>
      </c>
      <c r="AX64" s="84"/>
      <c r="AY64" s="84"/>
      <c r="AZ64" s="84"/>
      <c r="BA64" s="84"/>
      <c r="BB64" s="84"/>
      <c r="BC64" s="84"/>
      <c r="BD64" s="84"/>
      <c r="BE64" s="84">
        <v>7</v>
      </c>
      <c r="BF64" s="84"/>
      <c r="BG64" s="84"/>
      <c r="BH64" s="84"/>
      <c r="BI64" s="84"/>
      <c r="BJ64" s="84"/>
      <c r="BK64" s="84"/>
      <c r="BL64" s="84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77" t="s">
        <v>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40" t="s">
        <v>19</v>
      </c>
      <c r="AA65" s="40"/>
      <c r="AB65" s="40"/>
      <c r="AC65" s="40"/>
      <c r="AD65" s="40"/>
      <c r="AE65" s="80" t="s">
        <v>31</v>
      </c>
      <c r="AF65" s="80"/>
      <c r="AG65" s="80"/>
      <c r="AH65" s="80"/>
      <c r="AI65" s="80"/>
      <c r="AJ65" s="80"/>
      <c r="AK65" s="80"/>
      <c r="AL65" s="80"/>
      <c r="AM65" s="80"/>
      <c r="AN65" s="77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30</v>
      </c>
      <c r="AX65" s="73"/>
      <c r="AY65" s="73"/>
      <c r="AZ65" s="73"/>
      <c r="BA65" s="73"/>
      <c r="BB65" s="73"/>
      <c r="BC65" s="73"/>
      <c r="BD65" s="73"/>
      <c r="BE65" s="73" t="s">
        <v>70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74" t="s">
        <v>69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136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76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0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137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115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115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138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73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3.5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3.5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139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108.5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108.5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140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73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112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112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141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119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1698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1698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74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38.25" customHeight="1" x14ac:dyDescent="0.2">
      <c r="A74" s="40">
        <v>0</v>
      </c>
      <c r="B74" s="40"/>
      <c r="C74" s="40"/>
      <c r="D74" s="40"/>
      <c r="E74" s="40"/>
      <c r="F74" s="40"/>
      <c r="G74" s="41" t="s">
        <v>142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76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12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143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76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16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16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144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76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98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98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145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76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139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139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78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121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146</v>
      </c>
      <c r="AA79" s="44"/>
      <c r="AB79" s="44"/>
      <c r="AC79" s="44"/>
      <c r="AD79" s="44"/>
      <c r="AE79" s="41" t="s">
        <v>84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314130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314130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107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124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122</v>
      </c>
      <c r="AA81" s="44"/>
      <c r="AB81" s="44"/>
      <c r="AC81" s="44"/>
      <c r="AD81" s="44"/>
      <c r="AE81" s="41" t="s">
        <v>84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185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185</v>
      </c>
      <c r="BF81" s="39"/>
      <c r="BG81" s="39"/>
      <c r="BH81" s="39"/>
      <c r="BI81" s="39"/>
      <c r="BJ81" s="39"/>
      <c r="BK81" s="39"/>
      <c r="BL81" s="39"/>
    </row>
    <row r="82" spans="1:64" hidden="1" x14ac:dyDescent="0.2"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</row>
    <row r="84" spans="1:64" ht="16.5" customHeight="1" x14ac:dyDescent="0.2">
      <c r="A84" s="67" t="s">
        <v>93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5"/>
      <c r="AO84" s="70" t="s">
        <v>95</v>
      </c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</row>
    <row r="85" spans="1:64" x14ac:dyDescent="0.2">
      <c r="W85" s="57" t="s">
        <v>5</v>
      </c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O85" s="57" t="s">
        <v>63</v>
      </c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</row>
    <row r="86" spans="1:64" ht="15.75" customHeight="1" x14ac:dyDescent="0.2">
      <c r="A86" s="72" t="s">
        <v>3</v>
      </c>
      <c r="B86" s="72"/>
      <c r="C86" s="72"/>
      <c r="D86" s="72"/>
      <c r="E86" s="72"/>
      <c r="F86" s="72"/>
    </row>
    <row r="87" spans="1:64" ht="13.15" customHeight="1" x14ac:dyDescent="0.2">
      <c r="A87" s="64" t="s">
        <v>92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</row>
    <row r="88" spans="1:64" x14ac:dyDescent="0.2">
      <c r="A88" s="66" t="s">
        <v>46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</row>
    <row r="89" spans="1:64" ht="10.5" hidden="1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</row>
    <row r="90" spans="1:64" ht="31.5" customHeight="1" x14ac:dyDescent="0.2">
      <c r="A90" s="67" t="s">
        <v>94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5"/>
      <c r="AO90" s="70" t="s">
        <v>96</v>
      </c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</row>
    <row r="91" spans="1:64" x14ac:dyDescent="0.2">
      <c r="W91" s="57" t="s">
        <v>5</v>
      </c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O91" s="57" t="s">
        <v>63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</row>
    <row r="92" spans="1:64" x14ac:dyDescent="0.2">
      <c r="A92" s="55">
        <f>КПК0111010!A90</f>
        <v>45407</v>
      </c>
      <c r="B92" s="56"/>
      <c r="C92" s="56"/>
      <c r="D92" s="56"/>
      <c r="E92" s="56"/>
      <c r="F92" s="56"/>
      <c r="G92" s="56"/>
      <c r="H92" s="56"/>
    </row>
    <row r="93" spans="1:64" x14ac:dyDescent="0.2">
      <c r="A93" s="57" t="s">
        <v>44</v>
      </c>
      <c r="B93" s="57"/>
      <c r="C93" s="57"/>
      <c r="D93" s="57"/>
      <c r="E93" s="57"/>
      <c r="F93" s="57"/>
      <c r="G93" s="57"/>
      <c r="H93" s="57"/>
      <c r="I93" s="37"/>
      <c r="J93" s="37"/>
      <c r="K93" s="37"/>
      <c r="L93" s="37"/>
      <c r="M93" s="37"/>
      <c r="N93" s="37"/>
      <c r="O93" s="37"/>
      <c r="P93" s="37"/>
      <c r="Q93" s="37"/>
    </row>
    <row r="94" spans="1:64" x14ac:dyDescent="0.2">
      <c r="A94" s="20" t="s">
        <v>45</v>
      </c>
    </row>
  </sheetData>
  <mergeCells count="27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4:V84"/>
    <mergeCell ref="W84:AM84"/>
    <mergeCell ref="AO84:BG84"/>
    <mergeCell ref="W85:AM85"/>
    <mergeCell ref="AO85:BG85"/>
    <mergeCell ref="A86:F8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conditionalFormatting sqref="G66:L66">
    <cfRule type="cellIs" dxfId="298" priority="36" stopIfTrue="1" operator="equal">
      <formula>$G65</formula>
    </cfRule>
  </conditionalFormatting>
  <conditionalFormatting sqref="D49">
    <cfRule type="cellIs" dxfId="297" priority="37" stopIfTrue="1" operator="equal">
      <formula>$D48</formula>
    </cfRule>
  </conditionalFormatting>
  <conditionalFormatting sqref="A66:F66">
    <cfRule type="cellIs" dxfId="296" priority="38" stopIfTrue="1" operator="equal">
      <formula>0</formula>
    </cfRule>
  </conditionalFormatting>
  <conditionalFormatting sqref="D50">
    <cfRule type="cellIs" dxfId="295" priority="35" stopIfTrue="1" operator="equal">
      <formula>$D49</formula>
    </cfRule>
  </conditionalFormatting>
  <conditionalFormatting sqref="D51">
    <cfRule type="cellIs" dxfId="294" priority="34" stopIfTrue="1" operator="equal">
      <formula>$D50</formula>
    </cfRule>
  </conditionalFormatting>
  <conditionalFormatting sqref="G67">
    <cfRule type="cellIs" dxfId="293" priority="31" stopIfTrue="1" operator="equal">
      <formula>$G66</formula>
    </cfRule>
  </conditionalFormatting>
  <conditionalFormatting sqref="A67:F67">
    <cfRule type="cellIs" dxfId="292" priority="32" stopIfTrue="1" operator="equal">
      <formula>0</formula>
    </cfRule>
  </conditionalFormatting>
  <conditionalFormatting sqref="G68">
    <cfRule type="cellIs" dxfId="291" priority="29" stopIfTrue="1" operator="equal">
      <formula>$G67</formula>
    </cfRule>
  </conditionalFormatting>
  <conditionalFormatting sqref="A68:F68">
    <cfRule type="cellIs" dxfId="290" priority="30" stopIfTrue="1" operator="equal">
      <formula>0</formula>
    </cfRule>
  </conditionalFormatting>
  <conditionalFormatting sqref="G69">
    <cfRule type="cellIs" dxfId="289" priority="27" stopIfTrue="1" operator="equal">
      <formula>$G68</formula>
    </cfRule>
  </conditionalFormatting>
  <conditionalFormatting sqref="A69:F69">
    <cfRule type="cellIs" dxfId="288" priority="28" stopIfTrue="1" operator="equal">
      <formula>0</formula>
    </cfRule>
  </conditionalFormatting>
  <conditionalFormatting sqref="G70">
    <cfRule type="cellIs" dxfId="287" priority="25" stopIfTrue="1" operator="equal">
      <formula>$G69</formula>
    </cfRule>
  </conditionalFormatting>
  <conditionalFormatting sqref="A70:F70">
    <cfRule type="cellIs" dxfId="286" priority="26" stopIfTrue="1" operator="equal">
      <formula>0</formula>
    </cfRule>
  </conditionalFormatting>
  <conditionalFormatting sqref="G71">
    <cfRule type="cellIs" dxfId="285" priority="23" stopIfTrue="1" operator="equal">
      <formula>$G70</formula>
    </cfRule>
  </conditionalFormatting>
  <conditionalFormatting sqref="A71:F71">
    <cfRule type="cellIs" dxfId="284" priority="24" stopIfTrue="1" operator="equal">
      <formula>0</formula>
    </cfRule>
  </conditionalFormatting>
  <conditionalFormatting sqref="G72">
    <cfRule type="cellIs" dxfId="283" priority="21" stopIfTrue="1" operator="equal">
      <formula>$G71</formula>
    </cfRule>
  </conditionalFormatting>
  <conditionalFormatting sqref="A72:F72">
    <cfRule type="cellIs" dxfId="282" priority="22" stopIfTrue="1" operator="equal">
      <formula>0</formula>
    </cfRule>
  </conditionalFormatting>
  <conditionalFormatting sqref="G73">
    <cfRule type="cellIs" dxfId="281" priority="19" stopIfTrue="1" operator="equal">
      <formula>$G72</formula>
    </cfRule>
  </conditionalFormatting>
  <conditionalFormatting sqref="A73:F73">
    <cfRule type="cellIs" dxfId="280" priority="20" stopIfTrue="1" operator="equal">
      <formula>0</formula>
    </cfRule>
  </conditionalFormatting>
  <conditionalFormatting sqref="G74">
    <cfRule type="cellIs" dxfId="279" priority="17" stopIfTrue="1" operator="equal">
      <formula>$G73</formula>
    </cfRule>
  </conditionalFormatting>
  <conditionalFormatting sqref="A74:F74">
    <cfRule type="cellIs" dxfId="278" priority="18" stopIfTrue="1" operator="equal">
      <formula>0</formula>
    </cfRule>
  </conditionalFormatting>
  <conditionalFormatting sqref="G75">
    <cfRule type="cellIs" dxfId="277" priority="15" stopIfTrue="1" operator="equal">
      <formula>$G74</formula>
    </cfRule>
  </conditionalFormatting>
  <conditionalFormatting sqref="A75:F75">
    <cfRule type="cellIs" dxfId="276" priority="16" stopIfTrue="1" operator="equal">
      <formula>0</formula>
    </cfRule>
  </conditionalFormatting>
  <conditionalFormatting sqref="G76">
    <cfRule type="cellIs" dxfId="275" priority="13" stopIfTrue="1" operator="equal">
      <formula>$G75</formula>
    </cfRule>
  </conditionalFormatting>
  <conditionalFormatting sqref="A76:F76">
    <cfRule type="cellIs" dxfId="274" priority="14" stopIfTrue="1" operator="equal">
      <formula>0</formula>
    </cfRule>
  </conditionalFormatting>
  <conditionalFormatting sqref="G77">
    <cfRule type="cellIs" dxfId="273" priority="11" stopIfTrue="1" operator="equal">
      <formula>$G76</formula>
    </cfRule>
  </conditionalFormatting>
  <conditionalFormatting sqref="A77:F77">
    <cfRule type="cellIs" dxfId="272" priority="12" stopIfTrue="1" operator="equal">
      <formula>0</formula>
    </cfRule>
  </conditionalFormatting>
  <conditionalFormatting sqref="G78">
    <cfRule type="cellIs" dxfId="271" priority="9" stopIfTrue="1" operator="equal">
      <formula>$G77</formula>
    </cfRule>
  </conditionalFormatting>
  <conditionalFormatting sqref="A78:F78">
    <cfRule type="cellIs" dxfId="270" priority="10" stopIfTrue="1" operator="equal">
      <formula>0</formula>
    </cfRule>
  </conditionalFormatting>
  <conditionalFormatting sqref="G79">
    <cfRule type="cellIs" dxfId="269" priority="7" stopIfTrue="1" operator="equal">
      <formula>$G78</formula>
    </cfRule>
  </conditionalFormatting>
  <conditionalFormatting sqref="A79:F79">
    <cfRule type="cellIs" dxfId="268" priority="8" stopIfTrue="1" operator="equal">
      <formula>0</formula>
    </cfRule>
  </conditionalFormatting>
  <conditionalFormatting sqref="G80">
    <cfRule type="cellIs" dxfId="267" priority="5" stopIfTrue="1" operator="equal">
      <formula>$G79</formula>
    </cfRule>
  </conditionalFormatting>
  <conditionalFormatting sqref="A80:F80">
    <cfRule type="cellIs" dxfId="266" priority="6" stopIfTrue="1" operator="equal">
      <formula>0</formula>
    </cfRule>
  </conditionalFormatting>
  <conditionalFormatting sqref="G81">
    <cfRule type="cellIs" dxfId="265" priority="3" stopIfTrue="1" operator="equal">
      <formula>$G80</formula>
    </cfRule>
  </conditionalFormatting>
  <conditionalFormatting sqref="A81:F81">
    <cfRule type="cellIs" dxfId="264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opLeftCell="A56" zoomScaleNormal="100" zoomScaleSheetLayoutView="100" workbookViewId="0">
      <selection activeCell="A88" sqref="A88:H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18.75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hidden="1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1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0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1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29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9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idden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0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1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9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9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idden="1" x14ac:dyDescent="0.2"/>
    <row r="19" spans="1:79" customFormat="1" ht="42.75" customHeight="1" x14ac:dyDescent="0.2">
      <c r="A19" s="21" t="s">
        <v>52</v>
      </c>
      <c r="B19" s="107" t="s">
        <v>162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164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2"/>
      <c r="AA19" s="107" t="s">
        <v>165</v>
      </c>
      <c r="AB19" s="108"/>
      <c r="AC19" s="108"/>
      <c r="AD19" s="108"/>
      <c r="AE19" s="108"/>
      <c r="AF19" s="108"/>
      <c r="AG19" s="108"/>
      <c r="AH19" s="108"/>
      <c r="AI19" s="108"/>
      <c r="AJ19" s="22"/>
      <c r="AK19" s="113" t="s">
        <v>163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2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4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4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4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3741110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3741110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hidden="1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41.75" customHeight="1" x14ac:dyDescent="0.2">
      <c r="A26" s="103" t="s">
        <v>160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8" t="s">
        <v>154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161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155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155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3741110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3741110</v>
      </c>
      <c r="AT49" s="39"/>
      <c r="AU49" s="39"/>
      <c r="AV49" s="39"/>
      <c r="AW49" s="39"/>
      <c r="AX49" s="39"/>
      <c r="AY49" s="39"/>
      <c r="AZ49" s="3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46"/>
      <c r="B50" s="46"/>
      <c r="C50" s="46"/>
      <c r="D50" s="61" t="s">
        <v>68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5">
        <v>3741110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3741110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27</v>
      </c>
      <c r="B54" s="84"/>
      <c r="C54" s="84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 x14ac:dyDescent="0.2">
      <c r="A58" s="40">
        <v>1</v>
      </c>
      <c r="B58" s="40"/>
      <c r="C58" s="40"/>
      <c r="D58" s="58" t="s">
        <v>135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9">
        <v>10000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61" t="s">
        <v>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45">
        <v>10000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10000</v>
      </c>
      <c r="AS59" s="45"/>
      <c r="AT59" s="45"/>
      <c r="AU59" s="45"/>
      <c r="AV59" s="45"/>
      <c r="AW59" s="45"/>
      <c r="AX59" s="45"/>
      <c r="AY59" s="45"/>
    </row>
    <row r="60" spans="1:79" hidden="1" x14ac:dyDescent="0.2"/>
    <row r="61" spans="1:79" ht="15.75" customHeight="1" x14ac:dyDescent="0.2">
      <c r="A61" s="87" t="s">
        <v>42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84" t="s">
        <v>27</v>
      </c>
      <c r="B62" s="84"/>
      <c r="C62" s="84"/>
      <c r="D62" s="84"/>
      <c r="E62" s="84"/>
      <c r="F62" s="84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0" t="s">
        <v>19</v>
      </c>
      <c r="AA64" s="40"/>
      <c r="AB64" s="40"/>
      <c r="AC64" s="40"/>
      <c r="AD64" s="40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4" t="s">
        <v>69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156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76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111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11.1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11.1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114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1.5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1.5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117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73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16.600000000000001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16.600000000000001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112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74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157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119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608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608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78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158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106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6153.14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6153.14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107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159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108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30</v>
      </c>
      <c r="BF76" s="39"/>
      <c r="BG76" s="39"/>
      <c r="BH76" s="39"/>
      <c r="BI76" s="39"/>
      <c r="BJ76" s="39"/>
      <c r="BK76" s="39"/>
      <c r="BL76" s="39"/>
    </row>
    <row r="77" spans="1:79" hidden="1" x14ac:dyDescent="0.2"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</row>
    <row r="79" spans="1:79" ht="16.5" customHeight="1" x14ac:dyDescent="0.2">
      <c r="A79" s="67" t="s">
        <v>93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5"/>
      <c r="AO79" s="70" t="s">
        <v>95</v>
      </c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</row>
    <row r="80" spans="1:79" x14ac:dyDescent="0.2">
      <c r="W80" s="57" t="s">
        <v>5</v>
      </c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O80" s="57" t="s">
        <v>63</v>
      </c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</row>
    <row r="81" spans="1:59" ht="15.75" customHeight="1" x14ac:dyDescent="0.2">
      <c r="A81" s="72" t="s">
        <v>3</v>
      </c>
      <c r="B81" s="72"/>
      <c r="C81" s="72"/>
      <c r="D81" s="72"/>
      <c r="E81" s="72"/>
      <c r="F81" s="72"/>
    </row>
    <row r="82" spans="1:59" ht="13.15" customHeight="1" x14ac:dyDescent="0.2">
      <c r="A82" s="64" t="s">
        <v>92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</row>
    <row r="83" spans="1:59" x14ac:dyDescent="0.2">
      <c r="A83" s="66" t="s">
        <v>46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</row>
    <row r="84" spans="1:59" ht="10.5" hidden="1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</row>
    <row r="85" spans="1:59" ht="31.5" customHeight="1" x14ac:dyDescent="0.2">
      <c r="A85" s="67" t="s">
        <v>94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5"/>
      <c r="AO85" s="70" t="s">
        <v>96</v>
      </c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</row>
    <row r="86" spans="1:59" x14ac:dyDescent="0.2">
      <c r="W86" s="57" t="s">
        <v>5</v>
      </c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O86" s="57" t="s">
        <v>63</v>
      </c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</row>
    <row r="87" spans="1:59" x14ac:dyDescent="0.2">
      <c r="A87" s="55">
        <f>КПК0111021!A92</f>
        <v>45407</v>
      </c>
      <c r="B87" s="56"/>
      <c r="C87" s="56"/>
      <c r="D87" s="56"/>
      <c r="E87" s="56"/>
      <c r="F87" s="56"/>
      <c r="G87" s="56"/>
      <c r="H87" s="56"/>
    </row>
    <row r="88" spans="1:59" x14ac:dyDescent="0.2">
      <c r="A88" s="57" t="s">
        <v>44</v>
      </c>
      <c r="B88" s="57"/>
      <c r="C88" s="57"/>
      <c r="D88" s="57"/>
      <c r="E88" s="57"/>
      <c r="F88" s="57"/>
      <c r="G88" s="57"/>
      <c r="H88" s="57"/>
      <c r="I88" s="37"/>
      <c r="J88" s="37"/>
      <c r="K88" s="37"/>
      <c r="L88" s="37"/>
      <c r="M88" s="37"/>
      <c r="N88" s="37"/>
      <c r="O88" s="37"/>
      <c r="P88" s="37"/>
      <c r="Q88" s="37"/>
    </row>
    <row r="89" spans="1:59" x14ac:dyDescent="0.2">
      <c r="A89" s="20" t="s">
        <v>45</v>
      </c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G65:L65">
    <cfRule type="cellIs" dxfId="263" priority="27" stopIfTrue="1" operator="equal">
      <formula>$G64</formula>
    </cfRule>
  </conditionalFormatting>
  <conditionalFormatting sqref="D49">
    <cfRule type="cellIs" dxfId="262" priority="28" stopIfTrue="1" operator="equal">
      <formula>$D48</formula>
    </cfRule>
  </conditionalFormatting>
  <conditionalFormatting sqref="A65:F65">
    <cfRule type="cellIs" dxfId="261" priority="29" stopIfTrue="1" operator="equal">
      <formula>0</formula>
    </cfRule>
  </conditionalFormatting>
  <conditionalFormatting sqref="D50">
    <cfRule type="cellIs" dxfId="260" priority="26" stopIfTrue="1" operator="equal">
      <formula>$D49</formula>
    </cfRule>
  </conditionalFormatting>
  <conditionalFormatting sqref="G66">
    <cfRule type="cellIs" dxfId="259" priority="23" stopIfTrue="1" operator="equal">
      <formula>$G65</formula>
    </cfRule>
  </conditionalFormatting>
  <conditionalFormatting sqref="A66:F66">
    <cfRule type="cellIs" dxfId="258" priority="24" stopIfTrue="1" operator="equal">
      <formula>0</formula>
    </cfRule>
  </conditionalFormatting>
  <conditionalFormatting sqref="G67">
    <cfRule type="cellIs" dxfId="257" priority="21" stopIfTrue="1" operator="equal">
      <formula>$G66</formula>
    </cfRule>
  </conditionalFormatting>
  <conditionalFormatting sqref="A67:F67">
    <cfRule type="cellIs" dxfId="256" priority="22" stopIfTrue="1" operator="equal">
      <formula>0</formula>
    </cfRule>
  </conditionalFormatting>
  <conditionalFormatting sqref="G68">
    <cfRule type="cellIs" dxfId="255" priority="19" stopIfTrue="1" operator="equal">
      <formula>$G67</formula>
    </cfRule>
  </conditionalFormatting>
  <conditionalFormatting sqref="A68:F68">
    <cfRule type="cellIs" dxfId="254" priority="20" stopIfTrue="1" operator="equal">
      <formula>0</formula>
    </cfRule>
  </conditionalFormatting>
  <conditionalFormatting sqref="G69">
    <cfRule type="cellIs" dxfId="253" priority="17" stopIfTrue="1" operator="equal">
      <formula>$G68</formula>
    </cfRule>
  </conditionalFormatting>
  <conditionalFormatting sqref="A69:F69">
    <cfRule type="cellIs" dxfId="252" priority="18" stopIfTrue="1" operator="equal">
      <formula>0</formula>
    </cfRule>
  </conditionalFormatting>
  <conditionalFormatting sqref="G70">
    <cfRule type="cellIs" dxfId="251" priority="15" stopIfTrue="1" operator="equal">
      <formula>$G69</formula>
    </cfRule>
  </conditionalFormatting>
  <conditionalFormatting sqref="A70:F70">
    <cfRule type="cellIs" dxfId="250" priority="16" stopIfTrue="1" operator="equal">
      <formula>0</formula>
    </cfRule>
  </conditionalFormatting>
  <conditionalFormatting sqref="G71">
    <cfRule type="cellIs" dxfId="249" priority="13" stopIfTrue="1" operator="equal">
      <formula>$G70</formula>
    </cfRule>
  </conditionalFormatting>
  <conditionalFormatting sqref="A71:F71">
    <cfRule type="cellIs" dxfId="248" priority="14" stopIfTrue="1" operator="equal">
      <formula>0</formula>
    </cfRule>
  </conditionalFormatting>
  <conditionalFormatting sqref="G72">
    <cfRule type="cellIs" dxfId="247" priority="11" stopIfTrue="1" operator="equal">
      <formula>$G71</formula>
    </cfRule>
  </conditionalFormatting>
  <conditionalFormatting sqref="A72:F72">
    <cfRule type="cellIs" dxfId="246" priority="12" stopIfTrue="1" operator="equal">
      <formula>0</formula>
    </cfRule>
  </conditionalFormatting>
  <conditionalFormatting sqref="G73">
    <cfRule type="cellIs" dxfId="245" priority="9" stopIfTrue="1" operator="equal">
      <formula>$G72</formula>
    </cfRule>
  </conditionalFormatting>
  <conditionalFormatting sqref="A73:F73">
    <cfRule type="cellIs" dxfId="244" priority="10" stopIfTrue="1" operator="equal">
      <formula>0</formula>
    </cfRule>
  </conditionalFormatting>
  <conditionalFormatting sqref="G74">
    <cfRule type="cellIs" dxfId="243" priority="7" stopIfTrue="1" operator="equal">
      <formula>$G73</formula>
    </cfRule>
  </conditionalFormatting>
  <conditionalFormatting sqref="A74:F74">
    <cfRule type="cellIs" dxfId="242" priority="8" stopIfTrue="1" operator="equal">
      <formula>0</formula>
    </cfRule>
  </conditionalFormatting>
  <conditionalFormatting sqref="G75">
    <cfRule type="cellIs" dxfId="241" priority="5" stopIfTrue="1" operator="equal">
      <formula>$G74</formula>
    </cfRule>
  </conditionalFormatting>
  <conditionalFormatting sqref="A75:F75">
    <cfRule type="cellIs" dxfId="240" priority="6" stopIfTrue="1" operator="equal">
      <formula>0</formula>
    </cfRule>
  </conditionalFormatting>
  <conditionalFormatting sqref="G76">
    <cfRule type="cellIs" dxfId="239" priority="3" stopIfTrue="1" operator="equal">
      <formula>$G75</formula>
    </cfRule>
  </conditionalFormatting>
  <conditionalFormatting sqref="A76:F76">
    <cfRule type="cellIs" dxfId="23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53" zoomScaleNormal="100" zoomScaleSheetLayoutView="100" workbookViewId="0">
      <selection activeCell="A84" sqref="A84:H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hidden="1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1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0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1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29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9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idden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0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1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9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9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idden="1" x14ac:dyDescent="0.2"/>
    <row r="19" spans="1:79" customFormat="1" ht="57" customHeight="1" x14ac:dyDescent="0.2">
      <c r="A19" s="21" t="s">
        <v>52</v>
      </c>
      <c r="B19" s="107" t="s">
        <v>180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182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2"/>
      <c r="AA19" s="107" t="s">
        <v>167</v>
      </c>
      <c r="AB19" s="108"/>
      <c r="AC19" s="108"/>
      <c r="AD19" s="108"/>
      <c r="AE19" s="108"/>
      <c r="AF19" s="108"/>
      <c r="AG19" s="108"/>
      <c r="AH19" s="108"/>
      <c r="AI19" s="108"/>
      <c r="AJ19" s="22"/>
      <c r="AK19" s="113" t="s">
        <v>181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2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4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4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4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14800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14800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hidden="1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63" customHeight="1" x14ac:dyDescent="0.2">
      <c r="A26" s="103" t="s">
        <v>178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169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5" customHeight="1" x14ac:dyDescent="0.2">
      <c r="A35" s="103" t="s">
        <v>179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171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172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14800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14800</v>
      </c>
      <c r="AT49" s="39"/>
      <c r="AU49" s="39"/>
      <c r="AV49" s="39"/>
      <c r="AW49" s="39"/>
      <c r="AX49" s="39"/>
      <c r="AY49" s="39"/>
      <c r="AZ49" s="3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46"/>
      <c r="B50" s="46"/>
      <c r="C50" s="46"/>
      <c r="D50" s="61" t="s">
        <v>68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5">
        <v>14800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14800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27</v>
      </c>
      <c r="B54" s="84"/>
      <c r="C54" s="84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46"/>
      <c r="B58" s="46"/>
      <c r="C58" s="46"/>
      <c r="D58" s="52" t="s">
        <v>26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59" spans="1:79" hidden="1" x14ac:dyDescent="0.2"/>
    <row r="60" spans="1:79" ht="15.75" customHeight="1" x14ac:dyDescent="0.2">
      <c r="A60" s="87" t="s">
        <v>42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61" spans="1:79" ht="30" customHeight="1" x14ac:dyDescent="0.2">
      <c r="A61" s="84" t="s">
        <v>27</v>
      </c>
      <c r="B61" s="84"/>
      <c r="C61" s="84"/>
      <c r="D61" s="84"/>
      <c r="E61" s="84"/>
      <c r="F61" s="84"/>
      <c r="G61" s="81" t="s">
        <v>43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84" t="s">
        <v>2</v>
      </c>
      <c r="AA61" s="84"/>
      <c r="AB61" s="84"/>
      <c r="AC61" s="84"/>
      <c r="AD61" s="84"/>
      <c r="AE61" s="84" t="s">
        <v>1</v>
      </c>
      <c r="AF61" s="84"/>
      <c r="AG61" s="84"/>
      <c r="AH61" s="84"/>
      <c r="AI61" s="84"/>
      <c r="AJ61" s="84"/>
      <c r="AK61" s="84"/>
      <c r="AL61" s="84"/>
      <c r="AM61" s="84"/>
      <c r="AN61" s="84"/>
      <c r="AO61" s="81" t="s">
        <v>28</v>
      </c>
      <c r="AP61" s="82"/>
      <c r="AQ61" s="82"/>
      <c r="AR61" s="82"/>
      <c r="AS61" s="82"/>
      <c r="AT61" s="82"/>
      <c r="AU61" s="82"/>
      <c r="AV61" s="83"/>
      <c r="AW61" s="81" t="s">
        <v>29</v>
      </c>
      <c r="AX61" s="82"/>
      <c r="AY61" s="82"/>
      <c r="AZ61" s="82"/>
      <c r="BA61" s="82"/>
      <c r="BB61" s="82"/>
      <c r="BC61" s="82"/>
      <c r="BD61" s="83"/>
      <c r="BE61" s="81" t="s">
        <v>26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84">
        <v>1</v>
      </c>
      <c r="B62" s="84"/>
      <c r="C62" s="84"/>
      <c r="D62" s="84"/>
      <c r="E62" s="84"/>
      <c r="F62" s="84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>
        <v>3</v>
      </c>
      <c r="AA62" s="84"/>
      <c r="AB62" s="84"/>
      <c r="AC62" s="84"/>
      <c r="AD62" s="84"/>
      <c r="AE62" s="84">
        <v>4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4">
        <v>5</v>
      </c>
      <c r="AP62" s="84"/>
      <c r="AQ62" s="84"/>
      <c r="AR62" s="84"/>
      <c r="AS62" s="84"/>
      <c r="AT62" s="84"/>
      <c r="AU62" s="84"/>
      <c r="AV62" s="84"/>
      <c r="AW62" s="84">
        <v>6</v>
      </c>
      <c r="AX62" s="84"/>
      <c r="AY62" s="84"/>
      <c r="AZ62" s="84"/>
      <c r="BA62" s="84"/>
      <c r="BB62" s="84"/>
      <c r="BC62" s="84"/>
      <c r="BD62" s="84"/>
      <c r="BE62" s="84">
        <v>7</v>
      </c>
      <c r="BF62" s="84"/>
      <c r="BG62" s="84"/>
      <c r="BH62" s="84"/>
      <c r="BI62" s="84"/>
      <c r="BJ62" s="84"/>
      <c r="BK62" s="84"/>
      <c r="BL62" s="84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7" t="s">
        <v>7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40" t="s">
        <v>19</v>
      </c>
      <c r="AA63" s="40"/>
      <c r="AB63" s="40"/>
      <c r="AC63" s="40"/>
      <c r="AD63" s="40"/>
      <c r="AE63" s="80" t="s">
        <v>31</v>
      </c>
      <c r="AF63" s="80"/>
      <c r="AG63" s="80"/>
      <c r="AH63" s="80"/>
      <c r="AI63" s="80"/>
      <c r="AJ63" s="80"/>
      <c r="AK63" s="80"/>
      <c r="AL63" s="80"/>
      <c r="AM63" s="80"/>
      <c r="AN63" s="77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30</v>
      </c>
      <c r="AX63" s="73"/>
      <c r="AY63" s="73"/>
      <c r="AZ63" s="73"/>
      <c r="BA63" s="73"/>
      <c r="BB63" s="73"/>
      <c r="BC63" s="73"/>
      <c r="BD63" s="73"/>
      <c r="BE63" s="73" t="s">
        <v>70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74" t="s">
        <v>69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173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106</v>
      </c>
      <c r="AA65" s="44"/>
      <c r="AB65" s="44"/>
      <c r="AC65" s="44"/>
      <c r="AD65" s="44"/>
      <c r="AE65" s="53" t="s">
        <v>153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14800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14800</v>
      </c>
      <c r="BF65" s="39"/>
      <c r="BG65" s="39"/>
      <c r="BH65" s="39"/>
      <c r="BI65" s="39"/>
      <c r="BJ65" s="39"/>
      <c r="BK65" s="39"/>
      <c r="BL65" s="39"/>
    </row>
    <row r="66" spans="1:64" ht="38.25" customHeight="1" x14ac:dyDescent="0.2">
      <c r="A66" s="40">
        <v>0</v>
      </c>
      <c r="B66" s="40"/>
      <c r="C66" s="40"/>
      <c r="D66" s="40"/>
      <c r="E66" s="40"/>
      <c r="F66" s="40"/>
      <c r="G66" s="41" t="s">
        <v>174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106</v>
      </c>
      <c r="AA66" s="44"/>
      <c r="AB66" s="44"/>
      <c r="AC66" s="44"/>
      <c r="AD66" s="44"/>
      <c r="AE66" s="53" t="s">
        <v>153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132883</v>
      </c>
      <c r="AX66" s="39"/>
      <c r="AY66" s="39"/>
      <c r="AZ66" s="39"/>
      <c r="BA66" s="39"/>
      <c r="BB66" s="39"/>
      <c r="BC66" s="39"/>
      <c r="BD66" s="39"/>
      <c r="BE66" s="39">
        <v>132883</v>
      </c>
      <c r="BF66" s="39"/>
      <c r="BG66" s="39"/>
      <c r="BH66" s="39"/>
      <c r="BI66" s="39"/>
      <c r="BJ66" s="39"/>
      <c r="BK66" s="39"/>
      <c r="BL66" s="39"/>
    </row>
    <row r="67" spans="1:64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175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106</v>
      </c>
      <c r="AA68" s="44"/>
      <c r="AB68" s="44"/>
      <c r="AC68" s="44"/>
      <c r="AD68" s="44"/>
      <c r="AE68" s="53" t="s">
        <v>84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14800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14800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176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107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177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108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</v>
      </c>
      <c r="BF72" s="39"/>
      <c r="BG72" s="39"/>
      <c r="BH72" s="39"/>
      <c r="BI72" s="39"/>
      <c r="BJ72" s="39"/>
      <c r="BK72" s="39"/>
      <c r="BL72" s="39"/>
    </row>
    <row r="73" spans="1:64" hidden="1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64" ht="16.5" customHeight="1" x14ac:dyDescent="0.2">
      <c r="A75" s="67" t="s">
        <v>93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5"/>
      <c r="AO75" s="70" t="s">
        <v>95</v>
      </c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</row>
    <row r="76" spans="1:64" x14ac:dyDescent="0.2">
      <c r="W76" s="57" t="s">
        <v>5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O76" s="57" t="s">
        <v>63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64" ht="15.75" customHeight="1" x14ac:dyDescent="0.2">
      <c r="A77" s="72" t="s">
        <v>3</v>
      </c>
      <c r="B77" s="72"/>
      <c r="C77" s="72"/>
      <c r="D77" s="72"/>
      <c r="E77" s="72"/>
      <c r="F77" s="72"/>
    </row>
    <row r="78" spans="1:64" ht="13.15" customHeight="1" x14ac:dyDescent="0.2">
      <c r="A78" s="64" t="s">
        <v>92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64" x14ac:dyDescent="0.2">
      <c r="A79" s="66" t="s">
        <v>46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64" ht="10.5" hidden="1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</row>
    <row r="81" spans="1:59" ht="31.5" customHeight="1" x14ac:dyDescent="0.2">
      <c r="A81" s="67" t="s">
        <v>94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5"/>
      <c r="AO81" s="70" t="s">
        <v>96</v>
      </c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</row>
    <row r="82" spans="1:59" x14ac:dyDescent="0.2">
      <c r="W82" s="57" t="s">
        <v>5</v>
      </c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O82" s="57" t="s">
        <v>63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 x14ac:dyDescent="0.2">
      <c r="A83" s="55">
        <f>КПК0111070!A87</f>
        <v>45407</v>
      </c>
      <c r="B83" s="56"/>
      <c r="C83" s="56"/>
      <c r="D83" s="56"/>
      <c r="E83" s="56"/>
      <c r="F83" s="56"/>
      <c r="G83" s="56"/>
      <c r="H83" s="56"/>
    </row>
    <row r="84" spans="1:59" x14ac:dyDescent="0.2">
      <c r="A84" s="57" t="s">
        <v>44</v>
      </c>
      <c r="B84" s="57"/>
      <c r="C84" s="57"/>
      <c r="D84" s="57"/>
      <c r="E84" s="57"/>
      <c r="F84" s="57"/>
      <c r="G84" s="57"/>
      <c r="H84" s="57"/>
      <c r="I84" s="37"/>
      <c r="J84" s="37"/>
      <c r="K84" s="37"/>
      <c r="L84" s="37"/>
      <c r="M84" s="37"/>
      <c r="N84" s="37"/>
      <c r="O84" s="37"/>
      <c r="P84" s="37"/>
      <c r="Q84" s="37"/>
    </row>
    <row r="85" spans="1:59" x14ac:dyDescent="0.2">
      <c r="A85" s="20" t="s">
        <v>45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:L64">
    <cfRule type="cellIs" dxfId="237" priority="21" stopIfTrue="1" operator="equal">
      <formula>$G63</formula>
    </cfRule>
  </conditionalFormatting>
  <conditionalFormatting sqref="D49">
    <cfRule type="cellIs" dxfId="236" priority="22" stopIfTrue="1" operator="equal">
      <formula>$D48</formula>
    </cfRule>
  </conditionalFormatting>
  <conditionalFormatting sqref="A64:F64">
    <cfRule type="cellIs" dxfId="235" priority="23" stopIfTrue="1" operator="equal">
      <formula>0</formula>
    </cfRule>
  </conditionalFormatting>
  <conditionalFormatting sqref="D50">
    <cfRule type="cellIs" dxfId="234" priority="20" stopIfTrue="1" operator="equal">
      <formula>$D49</formula>
    </cfRule>
  </conditionalFormatting>
  <conditionalFormatting sqref="G65">
    <cfRule type="cellIs" dxfId="233" priority="17" stopIfTrue="1" operator="equal">
      <formula>$G64</formula>
    </cfRule>
  </conditionalFormatting>
  <conditionalFormatting sqref="A65:F65">
    <cfRule type="cellIs" dxfId="232" priority="18" stopIfTrue="1" operator="equal">
      <formula>0</formula>
    </cfRule>
  </conditionalFormatting>
  <conditionalFormatting sqref="G66">
    <cfRule type="cellIs" dxfId="231" priority="15" stopIfTrue="1" operator="equal">
      <formula>$G65</formula>
    </cfRule>
  </conditionalFormatting>
  <conditionalFormatting sqref="A66:F66">
    <cfRule type="cellIs" dxfId="230" priority="16" stopIfTrue="1" operator="equal">
      <formula>0</formula>
    </cfRule>
  </conditionalFormatting>
  <conditionalFormatting sqref="G67">
    <cfRule type="cellIs" dxfId="229" priority="13" stopIfTrue="1" operator="equal">
      <formula>$G66</formula>
    </cfRule>
  </conditionalFormatting>
  <conditionalFormatting sqref="A67:F67">
    <cfRule type="cellIs" dxfId="228" priority="14" stopIfTrue="1" operator="equal">
      <formula>0</formula>
    </cfRule>
  </conditionalFormatting>
  <conditionalFormatting sqref="G68">
    <cfRule type="cellIs" dxfId="227" priority="11" stopIfTrue="1" operator="equal">
      <formula>$G67</formula>
    </cfRule>
  </conditionalFormatting>
  <conditionalFormatting sqref="A68:F68">
    <cfRule type="cellIs" dxfId="226" priority="12" stopIfTrue="1" operator="equal">
      <formula>0</formula>
    </cfRule>
  </conditionalFormatting>
  <conditionalFormatting sqref="G69">
    <cfRule type="cellIs" dxfId="225" priority="9" stopIfTrue="1" operator="equal">
      <formula>$G68</formula>
    </cfRule>
  </conditionalFormatting>
  <conditionalFormatting sqref="A69:F69">
    <cfRule type="cellIs" dxfId="224" priority="10" stopIfTrue="1" operator="equal">
      <formula>0</formula>
    </cfRule>
  </conditionalFormatting>
  <conditionalFormatting sqref="G70">
    <cfRule type="cellIs" dxfId="223" priority="7" stopIfTrue="1" operator="equal">
      <formula>$G69</formula>
    </cfRule>
  </conditionalFormatting>
  <conditionalFormatting sqref="A70:F70">
    <cfRule type="cellIs" dxfId="222" priority="8" stopIfTrue="1" operator="equal">
      <formula>0</formula>
    </cfRule>
  </conditionalFormatting>
  <conditionalFormatting sqref="G71">
    <cfRule type="cellIs" dxfId="221" priority="5" stopIfTrue="1" operator="equal">
      <formula>$G70</formula>
    </cfRule>
  </conditionalFormatting>
  <conditionalFormatting sqref="A71:F71">
    <cfRule type="cellIs" dxfId="220" priority="6" stopIfTrue="1" operator="equal">
      <formula>0</formula>
    </cfRule>
  </conditionalFormatting>
  <conditionalFormatting sqref="G72">
    <cfRule type="cellIs" dxfId="219" priority="3" stopIfTrue="1" operator="equal">
      <formula>$G71</formula>
    </cfRule>
  </conditionalFormatting>
  <conditionalFormatting sqref="A72:F72">
    <cfRule type="cellIs" dxfId="21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60" zoomScaleNormal="100" zoomScaleSheetLayoutView="100" workbookViewId="0">
      <selection activeCell="A83" sqref="A83:H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hidden="1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1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0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1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29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9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idden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0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1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9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9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idden="1" x14ac:dyDescent="0.2"/>
    <row r="19" spans="1:79" customFormat="1" ht="42.75" customHeight="1" x14ac:dyDescent="0.2">
      <c r="A19" s="21" t="s">
        <v>52</v>
      </c>
      <c r="B19" s="107" t="s">
        <v>189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191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2"/>
      <c r="AA19" s="107" t="s">
        <v>167</v>
      </c>
      <c r="AB19" s="108"/>
      <c r="AC19" s="108"/>
      <c r="AD19" s="108"/>
      <c r="AE19" s="108"/>
      <c r="AF19" s="108"/>
      <c r="AG19" s="108"/>
      <c r="AH19" s="108"/>
      <c r="AI19" s="108"/>
      <c r="AJ19" s="22"/>
      <c r="AK19" s="113" t="s">
        <v>190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2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4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4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4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132883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132883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hidden="1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63" customHeight="1" x14ac:dyDescent="0.2">
      <c r="A26" s="103" t="s">
        <v>178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169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5" customHeight="1" x14ac:dyDescent="0.2">
      <c r="A35" s="103" t="s">
        <v>188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183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184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132883</v>
      </c>
      <c r="AL49" s="39"/>
      <c r="AM49" s="39"/>
      <c r="AN49" s="39"/>
      <c r="AO49" s="39"/>
      <c r="AP49" s="39"/>
      <c r="AQ49" s="39"/>
      <c r="AR49" s="39"/>
      <c r="AS49" s="39">
        <f>AC49+AK49</f>
        <v>132883</v>
      </c>
      <c r="AT49" s="39"/>
      <c r="AU49" s="39"/>
      <c r="AV49" s="39"/>
      <c r="AW49" s="39"/>
      <c r="AX49" s="39"/>
      <c r="AY49" s="39"/>
      <c r="AZ49" s="3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46"/>
      <c r="B50" s="46"/>
      <c r="C50" s="46"/>
      <c r="D50" s="61" t="s">
        <v>68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5">
        <v>0</v>
      </c>
      <c r="AD50" s="45"/>
      <c r="AE50" s="45"/>
      <c r="AF50" s="45"/>
      <c r="AG50" s="45"/>
      <c r="AH50" s="45"/>
      <c r="AI50" s="45"/>
      <c r="AJ50" s="45"/>
      <c r="AK50" s="45">
        <v>132883</v>
      </c>
      <c r="AL50" s="45"/>
      <c r="AM50" s="45"/>
      <c r="AN50" s="45"/>
      <c r="AO50" s="45"/>
      <c r="AP50" s="45"/>
      <c r="AQ50" s="45"/>
      <c r="AR50" s="45"/>
      <c r="AS50" s="45">
        <f>AC50+AK50</f>
        <v>132883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27</v>
      </c>
      <c r="B54" s="84"/>
      <c r="C54" s="84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46"/>
      <c r="B58" s="46"/>
      <c r="C58" s="46"/>
      <c r="D58" s="52" t="s">
        <v>26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59" spans="1:79" hidden="1" x14ac:dyDescent="0.2"/>
    <row r="60" spans="1:79" ht="15.75" customHeight="1" x14ac:dyDescent="0.2">
      <c r="A60" s="87" t="s">
        <v>42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61" spans="1:79" ht="30" customHeight="1" x14ac:dyDescent="0.2">
      <c r="A61" s="84" t="s">
        <v>27</v>
      </c>
      <c r="B61" s="84"/>
      <c r="C61" s="84"/>
      <c r="D61" s="84"/>
      <c r="E61" s="84"/>
      <c r="F61" s="84"/>
      <c r="G61" s="81" t="s">
        <v>43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84" t="s">
        <v>2</v>
      </c>
      <c r="AA61" s="84"/>
      <c r="AB61" s="84"/>
      <c r="AC61" s="84"/>
      <c r="AD61" s="84"/>
      <c r="AE61" s="84" t="s">
        <v>1</v>
      </c>
      <c r="AF61" s="84"/>
      <c r="AG61" s="84"/>
      <c r="AH61" s="84"/>
      <c r="AI61" s="84"/>
      <c r="AJ61" s="84"/>
      <c r="AK61" s="84"/>
      <c r="AL61" s="84"/>
      <c r="AM61" s="84"/>
      <c r="AN61" s="84"/>
      <c r="AO61" s="81" t="s">
        <v>28</v>
      </c>
      <c r="AP61" s="82"/>
      <c r="AQ61" s="82"/>
      <c r="AR61" s="82"/>
      <c r="AS61" s="82"/>
      <c r="AT61" s="82"/>
      <c r="AU61" s="82"/>
      <c r="AV61" s="83"/>
      <c r="AW61" s="81" t="s">
        <v>29</v>
      </c>
      <c r="AX61" s="82"/>
      <c r="AY61" s="82"/>
      <c r="AZ61" s="82"/>
      <c r="BA61" s="82"/>
      <c r="BB61" s="82"/>
      <c r="BC61" s="82"/>
      <c r="BD61" s="83"/>
      <c r="BE61" s="81" t="s">
        <v>26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84">
        <v>1</v>
      </c>
      <c r="B62" s="84"/>
      <c r="C62" s="84"/>
      <c r="D62" s="84"/>
      <c r="E62" s="84"/>
      <c r="F62" s="84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>
        <v>3</v>
      </c>
      <c r="AA62" s="84"/>
      <c r="AB62" s="84"/>
      <c r="AC62" s="84"/>
      <c r="AD62" s="84"/>
      <c r="AE62" s="84">
        <v>4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4">
        <v>5</v>
      </c>
      <c r="AP62" s="84"/>
      <c r="AQ62" s="84"/>
      <c r="AR62" s="84"/>
      <c r="AS62" s="84"/>
      <c r="AT62" s="84"/>
      <c r="AU62" s="84"/>
      <c r="AV62" s="84"/>
      <c r="AW62" s="84">
        <v>6</v>
      </c>
      <c r="AX62" s="84"/>
      <c r="AY62" s="84"/>
      <c r="AZ62" s="84"/>
      <c r="BA62" s="84"/>
      <c r="BB62" s="84"/>
      <c r="BC62" s="84"/>
      <c r="BD62" s="84"/>
      <c r="BE62" s="84">
        <v>7</v>
      </c>
      <c r="BF62" s="84"/>
      <c r="BG62" s="84"/>
      <c r="BH62" s="84"/>
      <c r="BI62" s="84"/>
      <c r="BJ62" s="84"/>
      <c r="BK62" s="84"/>
      <c r="BL62" s="84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7" t="s">
        <v>7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40" t="s">
        <v>19</v>
      </c>
      <c r="AA63" s="40"/>
      <c r="AB63" s="40"/>
      <c r="AC63" s="40"/>
      <c r="AD63" s="40"/>
      <c r="AE63" s="80" t="s">
        <v>31</v>
      </c>
      <c r="AF63" s="80"/>
      <c r="AG63" s="80"/>
      <c r="AH63" s="80"/>
      <c r="AI63" s="80"/>
      <c r="AJ63" s="80"/>
      <c r="AK63" s="80"/>
      <c r="AL63" s="80"/>
      <c r="AM63" s="80"/>
      <c r="AN63" s="77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30</v>
      </c>
      <c r="AX63" s="73"/>
      <c r="AY63" s="73"/>
      <c r="AZ63" s="73"/>
      <c r="BA63" s="73"/>
      <c r="BB63" s="73"/>
      <c r="BC63" s="73"/>
      <c r="BD63" s="73"/>
      <c r="BE63" s="73" t="s">
        <v>70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74" t="s">
        <v>69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185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106</v>
      </c>
      <c r="AA65" s="44"/>
      <c r="AB65" s="44"/>
      <c r="AC65" s="44"/>
      <c r="AD65" s="44"/>
      <c r="AE65" s="53" t="s">
        <v>153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0</v>
      </c>
      <c r="AP65" s="39"/>
      <c r="AQ65" s="39"/>
      <c r="AR65" s="39"/>
      <c r="AS65" s="39"/>
      <c r="AT65" s="39"/>
      <c r="AU65" s="39"/>
      <c r="AV65" s="39"/>
      <c r="AW65" s="39">
        <v>132883</v>
      </c>
      <c r="AX65" s="39"/>
      <c r="AY65" s="39"/>
      <c r="AZ65" s="39"/>
      <c r="BA65" s="39"/>
      <c r="BB65" s="39"/>
      <c r="BC65" s="39"/>
      <c r="BD65" s="39"/>
      <c r="BE65" s="39">
        <v>132883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6">
        <v>0</v>
      </c>
      <c r="B66" s="46"/>
      <c r="C66" s="46"/>
      <c r="D66" s="46"/>
      <c r="E66" s="46"/>
      <c r="F66" s="46"/>
      <c r="G66" s="47" t="s">
        <v>74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186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106</v>
      </c>
      <c r="AA67" s="44"/>
      <c r="AB67" s="44"/>
      <c r="AC67" s="44"/>
      <c r="AD67" s="44"/>
      <c r="AE67" s="53" t="s">
        <v>84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132883</v>
      </c>
      <c r="AX67" s="39"/>
      <c r="AY67" s="39"/>
      <c r="AZ67" s="39"/>
      <c r="BA67" s="39"/>
      <c r="BB67" s="39"/>
      <c r="BC67" s="39"/>
      <c r="BD67" s="39"/>
      <c r="BE67" s="39">
        <v>132883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78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187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106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10</v>
      </c>
      <c r="AX69" s="39"/>
      <c r="AY69" s="39"/>
      <c r="AZ69" s="39"/>
      <c r="BA69" s="39"/>
      <c r="BB69" s="39"/>
      <c r="BC69" s="39"/>
      <c r="BD69" s="39"/>
      <c r="BE69" s="39">
        <v>10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107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168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108</v>
      </c>
      <c r="AA71" s="44"/>
      <c r="AB71" s="44"/>
      <c r="AC71" s="44"/>
      <c r="AD71" s="44"/>
      <c r="AE71" s="41" t="s">
        <v>84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100</v>
      </c>
      <c r="AX71" s="39"/>
      <c r="AY71" s="39"/>
      <c r="AZ71" s="39"/>
      <c r="BA71" s="39"/>
      <c r="BB71" s="39"/>
      <c r="BC71" s="39"/>
      <c r="BD71" s="39"/>
      <c r="BE71" s="39">
        <v>100</v>
      </c>
      <c r="BF71" s="39"/>
      <c r="BG71" s="39"/>
      <c r="BH71" s="39"/>
      <c r="BI71" s="39"/>
      <c r="BJ71" s="39"/>
      <c r="BK71" s="39"/>
      <c r="BL71" s="39"/>
    </row>
    <row r="72" spans="1:64" hidden="1" x14ac:dyDescent="0.2"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4" spans="1:64" ht="16.5" customHeight="1" x14ac:dyDescent="0.2">
      <c r="A74" s="67" t="s">
        <v>93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5"/>
      <c r="AO74" s="70" t="s">
        <v>95</v>
      </c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</row>
    <row r="75" spans="1:64" x14ac:dyDescent="0.2">
      <c r="W75" s="57" t="s">
        <v>5</v>
      </c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O75" s="57" t="s">
        <v>63</v>
      </c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</row>
    <row r="76" spans="1:64" ht="15.75" customHeight="1" x14ac:dyDescent="0.2">
      <c r="A76" s="72" t="s">
        <v>3</v>
      </c>
      <c r="B76" s="72"/>
      <c r="C76" s="72"/>
      <c r="D76" s="72"/>
      <c r="E76" s="72"/>
      <c r="F76" s="72"/>
    </row>
    <row r="77" spans="1:64" ht="13.15" customHeight="1" x14ac:dyDescent="0.2">
      <c r="A77" s="64" t="s">
        <v>92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</row>
    <row r="78" spans="1:64" x14ac:dyDescent="0.2">
      <c r="A78" s="66" t="s">
        <v>46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64" ht="10.5" hidden="1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</row>
    <row r="80" spans="1:64" ht="31.5" customHeight="1" x14ac:dyDescent="0.2">
      <c r="A80" s="67" t="s">
        <v>94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5"/>
      <c r="AO80" s="70" t="s">
        <v>96</v>
      </c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</row>
    <row r="81" spans="1:59" x14ac:dyDescent="0.2">
      <c r="W81" s="57" t="s">
        <v>5</v>
      </c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O81" s="57" t="s">
        <v>63</v>
      </c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</row>
    <row r="82" spans="1:59" x14ac:dyDescent="0.2">
      <c r="A82" s="55">
        <f>КПК0111271!A83</f>
        <v>45407</v>
      </c>
      <c r="B82" s="56"/>
      <c r="C82" s="56"/>
      <c r="D82" s="56"/>
      <c r="E82" s="56"/>
      <c r="F82" s="56"/>
      <c r="G82" s="56"/>
      <c r="H82" s="56"/>
    </row>
    <row r="83" spans="1:59" x14ac:dyDescent="0.2">
      <c r="A83" s="57" t="s">
        <v>44</v>
      </c>
      <c r="B83" s="57"/>
      <c r="C83" s="57"/>
      <c r="D83" s="57"/>
      <c r="E83" s="57"/>
      <c r="F83" s="57"/>
      <c r="G83" s="57"/>
      <c r="H83" s="57"/>
      <c r="I83" s="37"/>
      <c r="J83" s="37"/>
      <c r="K83" s="37"/>
      <c r="L83" s="37"/>
      <c r="M83" s="37"/>
      <c r="N83" s="37"/>
      <c r="O83" s="37"/>
      <c r="P83" s="37"/>
      <c r="Q83" s="37"/>
    </row>
    <row r="84" spans="1:59" x14ac:dyDescent="0.2">
      <c r="A84" s="20" t="s">
        <v>45</v>
      </c>
    </row>
  </sheetData>
  <mergeCells count="2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G64:L64">
    <cfRule type="cellIs" dxfId="217" priority="19" stopIfTrue="1" operator="equal">
      <formula>$G63</formula>
    </cfRule>
  </conditionalFormatting>
  <conditionalFormatting sqref="D49">
    <cfRule type="cellIs" dxfId="216" priority="20" stopIfTrue="1" operator="equal">
      <formula>$D48</formula>
    </cfRule>
  </conditionalFormatting>
  <conditionalFormatting sqref="A64:F64">
    <cfRule type="cellIs" dxfId="215" priority="21" stopIfTrue="1" operator="equal">
      <formula>0</formula>
    </cfRule>
  </conditionalFormatting>
  <conditionalFormatting sqref="D50">
    <cfRule type="cellIs" dxfId="214" priority="18" stopIfTrue="1" operator="equal">
      <formula>$D49</formula>
    </cfRule>
  </conditionalFormatting>
  <conditionalFormatting sqref="G65">
    <cfRule type="cellIs" dxfId="213" priority="15" stopIfTrue="1" operator="equal">
      <formula>$G64</formula>
    </cfRule>
  </conditionalFormatting>
  <conditionalFormatting sqref="A65:F65">
    <cfRule type="cellIs" dxfId="212" priority="16" stopIfTrue="1" operator="equal">
      <formula>0</formula>
    </cfRule>
  </conditionalFormatting>
  <conditionalFormatting sqref="G66">
    <cfRule type="cellIs" dxfId="211" priority="13" stopIfTrue="1" operator="equal">
      <formula>$G65</formula>
    </cfRule>
  </conditionalFormatting>
  <conditionalFormatting sqref="A66:F66">
    <cfRule type="cellIs" dxfId="210" priority="14" stopIfTrue="1" operator="equal">
      <formula>0</formula>
    </cfRule>
  </conditionalFormatting>
  <conditionalFormatting sqref="G67">
    <cfRule type="cellIs" dxfId="209" priority="11" stopIfTrue="1" operator="equal">
      <formula>$G66</formula>
    </cfRule>
  </conditionalFormatting>
  <conditionalFormatting sqref="A67:F67">
    <cfRule type="cellIs" dxfId="208" priority="12" stopIfTrue="1" operator="equal">
      <formula>0</formula>
    </cfRule>
  </conditionalFormatting>
  <conditionalFormatting sqref="G68">
    <cfRule type="cellIs" dxfId="207" priority="9" stopIfTrue="1" operator="equal">
      <formula>$G67</formula>
    </cfRule>
  </conditionalFormatting>
  <conditionalFormatting sqref="A68:F68">
    <cfRule type="cellIs" dxfId="206" priority="10" stopIfTrue="1" operator="equal">
      <formula>0</formula>
    </cfRule>
  </conditionalFormatting>
  <conditionalFormatting sqref="G69">
    <cfRule type="cellIs" dxfId="205" priority="7" stopIfTrue="1" operator="equal">
      <formula>$G68</formula>
    </cfRule>
  </conditionalFormatting>
  <conditionalFormatting sqref="A69:F69">
    <cfRule type="cellIs" dxfId="204" priority="8" stopIfTrue="1" operator="equal">
      <formula>0</formula>
    </cfRule>
  </conditionalFormatting>
  <conditionalFormatting sqref="G70">
    <cfRule type="cellIs" dxfId="203" priority="5" stopIfTrue="1" operator="equal">
      <formula>$G69</formula>
    </cfRule>
  </conditionalFormatting>
  <conditionalFormatting sqref="A70:F70">
    <cfRule type="cellIs" dxfId="202" priority="6" stopIfTrue="1" operator="equal">
      <formula>0</formula>
    </cfRule>
  </conditionalFormatting>
  <conditionalFormatting sqref="G71">
    <cfRule type="cellIs" dxfId="201" priority="3" stopIfTrue="1" operator="equal">
      <formula>$G70</formula>
    </cfRule>
  </conditionalFormatting>
  <conditionalFormatting sqref="A71:F71">
    <cfRule type="cellIs" dxfId="20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opLeftCell="A65" zoomScaleNormal="100" zoomScaleSheetLayoutView="100" workbookViewId="0">
      <selection activeCell="A98" sqref="A98:H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hidden="1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1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0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1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29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9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idden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0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1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9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9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idden="1" x14ac:dyDescent="0.2"/>
    <row r="19" spans="1:79" customFormat="1" ht="28.5" customHeight="1" x14ac:dyDescent="0.2">
      <c r="A19" s="21" t="s">
        <v>52</v>
      </c>
      <c r="B19" s="107" t="s">
        <v>212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214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2"/>
      <c r="AA19" s="107" t="s">
        <v>215</v>
      </c>
      <c r="AB19" s="108"/>
      <c r="AC19" s="108"/>
      <c r="AD19" s="108"/>
      <c r="AE19" s="108"/>
      <c r="AF19" s="108"/>
      <c r="AG19" s="108"/>
      <c r="AH19" s="108"/>
      <c r="AI19" s="108"/>
      <c r="AJ19" s="22"/>
      <c r="AK19" s="113" t="s">
        <v>213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2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4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4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4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3036636.03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3036636.03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hidden="1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41.75" customHeight="1" x14ac:dyDescent="0.2">
      <c r="A26" s="103" t="s">
        <v>210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192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211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193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194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8" t="s">
        <v>193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ht="12.75" customHeight="1" x14ac:dyDescent="0.2">
      <c r="A44" s="40">
        <v>4</v>
      </c>
      <c r="B44" s="40"/>
      <c r="C44" s="40"/>
      <c r="D44" s="40"/>
      <c r="E44" s="40"/>
      <c r="F44" s="40"/>
      <c r="G44" s="58" t="s">
        <v>194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</row>
    <row r="45" spans="1:79" x14ac:dyDescent="0.2">
      <c r="A45" s="40">
        <v>5</v>
      </c>
      <c r="B45" s="40"/>
      <c r="C45" s="40"/>
      <c r="D45" s="40"/>
      <c r="E45" s="40"/>
      <c r="F45" s="40"/>
      <c r="G45" s="58">
        <v>1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</row>
    <row r="46" spans="1:79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87" t="s">
        <v>40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</row>
    <row r="48" spans="1:79" ht="15" customHeight="1" x14ac:dyDescent="0.2">
      <c r="A48" s="88" t="s">
        <v>99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8"/>
      <c r="BB48" s="18"/>
      <c r="BC48" s="18"/>
      <c r="BD48" s="18"/>
      <c r="BE48" s="18"/>
      <c r="BF48" s="18"/>
      <c r="BG48" s="18"/>
      <c r="BH48" s="18"/>
      <c r="BI48" s="6"/>
      <c r="BJ48" s="6"/>
      <c r="BK48" s="6"/>
      <c r="BL48" s="6"/>
    </row>
    <row r="49" spans="1:79" ht="15.95" customHeight="1" x14ac:dyDescent="0.2">
      <c r="A49" s="84" t="s">
        <v>27</v>
      </c>
      <c r="B49" s="84"/>
      <c r="C49" s="84"/>
      <c r="D49" s="89" t="s">
        <v>25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84" t="s">
        <v>28</v>
      </c>
      <c r="AD49" s="84"/>
      <c r="AE49" s="84"/>
      <c r="AF49" s="84"/>
      <c r="AG49" s="84"/>
      <c r="AH49" s="84"/>
      <c r="AI49" s="84"/>
      <c r="AJ49" s="84"/>
      <c r="AK49" s="84" t="s">
        <v>29</v>
      </c>
      <c r="AL49" s="84"/>
      <c r="AM49" s="84"/>
      <c r="AN49" s="84"/>
      <c r="AO49" s="84"/>
      <c r="AP49" s="84"/>
      <c r="AQ49" s="84"/>
      <c r="AR49" s="84"/>
      <c r="AS49" s="84" t="s">
        <v>26</v>
      </c>
      <c r="AT49" s="84"/>
      <c r="AU49" s="84"/>
      <c r="AV49" s="84"/>
      <c r="AW49" s="84"/>
      <c r="AX49" s="84"/>
      <c r="AY49" s="84"/>
      <c r="AZ49" s="84"/>
      <c r="BA49" s="14"/>
      <c r="BB49" s="14"/>
      <c r="BC49" s="14"/>
      <c r="BD49" s="14"/>
      <c r="BE49" s="14"/>
      <c r="BF49" s="14"/>
      <c r="BG49" s="14"/>
      <c r="BH49" s="14"/>
    </row>
    <row r="50" spans="1:79" ht="29.1" customHeight="1" x14ac:dyDescent="0.2">
      <c r="A50" s="84"/>
      <c r="B50" s="84"/>
      <c r="C50" s="84"/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14"/>
      <c r="BB50" s="14"/>
      <c r="BC50" s="14"/>
      <c r="BD50" s="14"/>
      <c r="BE50" s="14"/>
      <c r="BF50" s="14"/>
      <c r="BG50" s="14"/>
      <c r="BH50" s="14"/>
    </row>
    <row r="51" spans="1:79" ht="15.75" x14ac:dyDescent="0.2">
      <c r="A51" s="84">
        <v>1</v>
      </c>
      <c r="B51" s="84"/>
      <c r="C51" s="84"/>
      <c r="D51" s="81">
        <v>2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84">
        <v>3</v>
      </c>
      <c r="AD51" s="84"/>
      <c r="AE51" s="84"/>
      <c r="AF51" s="84"/>
      <c r="AG51" s="84"/>
      <c r="AH51" s="84"/>
      <c r="AI51" s="84"/>
      <c r="AJ51" s="84"/>
      <c r="AK51" s="84">
        <v>4</v>
      </c>
      <c r="AL51" s="84"/>
      <c r="AM51" s="84"/>
      <c r="AN51" s="84"/>
      <c r="AO51" s="84"/>
      <c r="AP51" s="84"/>
      <c r="AQ51" s="84"/>
      <c r="AR51" s="84"/>
      <c r="AS51" s="84">
        <v>5</v>
      </c>
      <c r="AT51" s="84"/>
      <c r="AU51" s="84"/>
      <c r="AV51" s="84"/>
      <c r="AW51" s="84"/>
      <c r="AX51" s="84"/>
      <c r="AY51" s="84"/>
      <c r="AZ51" s="84"/>
      <c r="BA51" s="14"/>
      <c r="BB51" s="14"/>
      <c r="BC51" s="14"/>
      <c r="BD51" s="14"/>
      <c r="BE51" s="14"/>
      <c r="BF51" s="14"/>
      <c r="BG51" s="14"/>
      <c r="BH51" s="14"/>
    </row>
    <row r="52" spans="1:79" s="4" customFormat="1" ht="12.75" hidden="1" customHeight="1" x14ac:dyDescent="0.2">
      <c r="A52" s="40" t="s">
        <v>6</v>
      </c>
      <c r="B52" s="40"/>
      <c r="C52" s="40"/>
      <c r="D52" s="96" t="s">
        <v>7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73" t="s">
        <v>8</v>
      </c>
      <c r="AD52" s="73"/>
      <c r="AE52" s="73"/>
      <c r="AF52" s="73"/>
      <c r="AG52" s="73"/>
      <c r="AH52" s="73"/>
      <c r="AI52" s="73"/>
      <c r="AJ52" s="73"/>
      <c r="AK52" s="73" t="s">
        <v>9</v>
      </c>
      <c r="AL52" s="73"/>
      <c r="AM52" s="73"/>
      <c r="AN52" s="73"/>
      <c r="AO52" s="73"/>
      <c r="AP52" s="73"/>
      <c r="AQ52" s="73"/>
      <c r="AR52" s="73"/>
      <c r="AS52" s="44" t="s">
        <v>10</v>
      </c>
      <c r="AT52" s="73"/>
      <c r="AU52" s="73"/>
      <c r="AV52" s="73"/>
      <c r="AW52" s="73"/>
      <c r="AX52" s="73"/>
      <c r="AY52" s="73"/>
      <c r="AZ52" s="73"/>
      <c r="BA52" s="15"/>
      <c r="BB52" s="16"/>
      <c r="BC52" s="16"/>
      <c r="BD52" s="16"/>
      <c r="BE52" s="16"/>
      <c r="BF52" s="16"/>
      <c r="BG52" s="16"/>
      <c r="BH52" s="16"/>
      <c r="CA52" s="4" t="s">
        <v>13</v>
      </c>
    </row>
    <row r="53" spans="1:79" ht="12.75" customHeight="1" x14ac:dyDescent="0.2">
      <c r="A53" s="40">
        <v>1</v>
      </c>
      <c r="B53" s="40"/>
      <c r="C53" s="40"/>
      <c r="D53" s="58" t="s">
        <v>195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3036636.03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3036636.03</v>
      </c>
      <c r="AT53" s="39"/>
      <c r="AU53" s="39"/>
      <c r="AV53" s="39"/>
      <c r="AW53" s="39"/>
      <c r="AX53" s="39"/>
      <c r="AY53" s="39"/>
      <c r="AZ53" s="39"/>
      <c r="BA53" s="17"/>
      <c r="BB53" s="17"/>
      <c r="BC53" s="17"/>
      <c r="BD53" s="17"/>
      <c r="BE53" s="17"/>
      <c r="BF53" s="17"/>
      <c r="BG53" s="17"/>
      <c r="BH53" s="17"/>
      <c r="CA53" s="1" t="s">
        <v>14</v>
      </c>
    </row>
    <row r="54" spans="1:79" s="4" customFormat="1" x14ac:dyDescent="0.2">
      <c r="A54" s="46"/>
      <c r="B54" s="46"/>
      <c r="C54" s="46"/>
      <c r="D54" s="61" t="s">
        <v>68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3"/>
      <c r="AC54" s="45">
        <v>3036636.03</v>
      </c>
      <c r="AD54" s="45"/>
      <c r="AE54" s="45"/>
      <c r="AF54" s="45"/>
      <c r="AG54" s="45"/>
      <c r="AH54" s="45"/>
      <c r="AI54" s="45"/>
      <c r="AJ54" s="45"/>
      <c r="AK54" s="45">
        <v>0</v>
      </c>
      <c r="AL54" s="45"/>
      <c r="AM54" s="45"/>
      <c r="AN54" s="45"/>
      <c r="AO54" s="45"/>
      <c r="AP54" s="45"/>
      <c r="AQ54" s="45"/>
      <c r="AR54" s="45"/>
      <c r="AS54" s="45">
        <f>AC54+AK54</f>
        <v>3036636.03</v>
      </c>
      <c r="AT54" s="45"/>
      <c r="AU54" s="45"/>
      <c r="AV54" s="45"/>
      <c r="AW54" s="45"/>
      <c r="AX54" s="45"/>
      <c r="AY54" s="45"/>
      <c r="AZ54" s="45"/>
      <c r="BA54" s="38"/>
      <c r="BB54" s="38"/>
      <c r="BC54" s="38"/>
      <c r="BD54" s="38"/>
      <c r="BE54" s="38"/>
      <c r="BF54" s="38"/>
      <c r="BG54" s="38"/>
      <c r="BH54" s="38"/>
    </row>
    <row r="55" spans="1:79" hidden="1" x14ac:dyDescent="0.2"/>
    <row r="56" spans="1:79" ht="15.75" customHeight="1" x14ac:dyDescent="0.2">
      <c r="A56" s="95" t="s">
        <v>41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</row>
    <row r="57" spans="1:79" ht="15" customHeight="1" x14ac:dyDescent="0.2">
      <c r="A57" s="88" t="s">
        <v>99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84" t="s">
        <v>27</v>
      </c>
      <c r="B58" s="84"/>
      <c r="C58" s="84"/>
      <c r="D58" s="89" t="s">
        <v>33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4" t="s">
        <v>28</v>
      </c>
      <c r="AC58" s="84"/>
      <c r="AD58" s="84"/>
      <c r="AE58" s="84"/>
      <c r="AF58" s="84"/>
      <c r="AG58" s="84"/>
      <c r="AH58" s="84"/>
      <c r="AI58" s="84"/>
      <c r="AJ58" s="84" t="s">
        <v>29</v>
      </c>
      <c r="AK58" s="84"/>
      <c r="AL58" s="84"/>
      <c r="AM58" s="84"/>
      <c r="AN58" s="84"/>
      <c r="AO58" s="84"/>
      <c r="AP58" s="84"/>
      <c r="AQ58" s="84"/>
      <c r="AR58" s="84" t="s">
        <v>26</v>
      </c>
      <c r="AS58" s="84"/>
      <c r="AT58" s="84"/>
      <c r="AU58" s="84"/>
      <c r="AV58" s="84"/>
      <c r="AW58" s="84"/>
      <c r="AX58" s="84"/>
      <c r="AY58" s="84"/>
    </row>
    <row r="59" spans="1:79" ht="29.1" customHeight="1" x14ac:dyDescent="0.2">
      <c r="A59" s="84"/>
      <c r="B59" s="84"/>
      <c r="C59" s="84"/>
      <c r="D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</row>
    <row r="60" spans="1:79" ht="15.75" customHeight="1" x14ac:dyDescent="0.2">
      <c r="A60" s="84">
        <v>1</v>
      </c>
      <c r="B60" s="84"/>
      <c r="C60" s="84"/>
      <c r="D60" s="81">
        <v>2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84">
        <v>3</v>
      </c>
      <c r="AC60" s="84"/>
      <c r="AD60" s="84"/>
      <c r="AE60" s="84"/>
      <c r="AF60" s="84"/>
      <c r="AG60" s="84"/>
      <c r="AH60" s="84"/>
      <c r="AI60" s="84"/>
      <c r="AJ60" s="84">
        <v>4</v>
      </c>
      <c r="AK60" s="84"/>
      <c r="AL60" s="84"/>
      <c r="AM60" s="84"/>
      <c r="AN60" s="84"/>
      <c r="AO60" s="84"/>
      <c r="AP60" s="84"/>
      <c r="AQ60" s="84"/>
      <c r="AR60" s="84">
        <v>5</v>
      </c>
      <c r="AS60" s="84"/>
      <c r="AT60" s="84"/>
      <c r="AU60" s="84"/>
      <c r="AV60" s="84"/>
      <c r="AW60" s="84"/>
      <c r="AX60" s="84"/>
      <c r="AY60" s="84"/>
    </row>
    <row r="61" spans="1:79" ht="12.75" hidden="1" customHeight="1" x14ac:dyDescent="0.2">
      <c r="A61" s="40" t="s">
        <v>6</v>
      </c>
      <c r="B61" s="40"/>
      <c r="C61" s="40"/>
      <c r="D61" s="77" t="s">
        <v>7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73" t="s">
        <v>8</v>
      </c>
      <c r="AC61" s="73"/>
      <c r="AD61" s="73"/>
      <c r="AE61" s="73"/>
      <c r="AF61" s="73"/>
      <c r="AG61" s="73"/>
      <c r="AH61" s="73"/>
      <c r="AI61" s="73"/>
      <c r="AJ61" s="73" t="s">
        <v>9</v>
      </c>
      <c r="AK61" s="73"/>
      <c r="AL61" s="73"/>
      <c r="AM61" s="73"/>
      <c r="AN61" s="73"/>
      <c r="AO61" s="73"/>
      <c r="AP61" s="73"/>
      <c r="AQ61" s="73"/>
      <c r="AR61" s="73" t="s">
        <v>10</v>
      </c>
      <c r="AS61" s="73"/>
      <c r="AT61" s="73"/>
      <c r="AU61" s="73"/>
      <c r="AV61" s="73"/>
      <c r="AW61" s="73"/>
      <c r="AX61" s="73"/>
      <c r="AY61" s="73"/>
      <c r="CA61" s="1" t="s">
        <v>15</v>
      </c>
    </row>
    <row r="62" spans="1:79" ht="25.5" customHeight="1" x14ac:dyDescent="0.2">
      <c r="A62" s="40">
        <v>1</v>
      </c>
      <c r="B62" s="40"/>
      <c r="C62" s="40"/>
      <c r="D62" s="58" t="s">
        <v>196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39">
        <v>3036636.03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3036636.03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s="4" customFormat="1" ht="12.75" customHeight="1" x14ac:dyDescent="0.2">
      <c r="A63" s="46"/>
      <c r="B63" s="46"/>
      <c r="C63" s="46"/>
      <c r="D63" s="61" t="s">
        <v>26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3"/>
      <c r="AB63" s="45">
        <v>3036636.03</v>
      </c>
      <c r="AC63" s="45"/>
      <c r="AD63" s="45"/>
      <c r="AE63" s="45"/>
      <c r="AF63" s="45"/>
      <c r="AG63" s="45"/>
      <c r="AH63" s="45"/>
      <c r="AI63" s="45"/>
      <c r="AJ63" s="45">
        <v>0</v>
      </c>
      <c r="AK63" s="45"/>
      <c r="AL63" s="45"/>
      <c r="AM63" s="45"/>
      <c r="AN63" s="45"/>
      <c r="AO63" s="45"/>
      <c r="AP63" s="45"/>
      <c r="AQ63" s="45"/>
      <c r="AR63" s="45">
        <f>AB63+AJ63</f>
        <v>3036636.03</v>
      </c>
      <c r="AS63" s="45"/>
      <c r="AT63" s="45"/>
      <c r="AU63" s="45"/>
      <c r="AV63" s="45"/>
      <c r="AW63" s="45"/>
      <c r="AX63" s="45"/>
      <c r="AY63" s="45"/>
    </row>
    <row r="64" spans="1:79" hidden="1" x14ac:dyDescent="0.2"/>
    <row r="65" spans="1:79" ht="15.75" customHeight="1" x14ac:dyDescent="0.2">
      <c r="A65" s="87" t="s">
        <v>42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</row>
    <row r="66" spans="1:79" ht="30" customHeight="1" x14ac:dyDescent="0.2">
      <c r="A66" s="84" t="s">
        <v>27</v>
      </c>
      <c r="B66" s="84"/>
      <c r="C66" s="84"/>
      <c r="D66" s="84"/>
      <c r="E66" s="84"/>
      <c r="F66" s="84"/>
      <c r="G66" s="81" t="s">
        <v>43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84" t="s">
        <v>2</v>
      </c>
      <c r="AA66" s="84"/>
      <c r="AB66" s="84"/>
      <c r="AC66" s="84"/>
      <c r="AD66" s="84"/>
      <c r="AE66" s="84" t="s">
        <v>1</v>
      </c>
      <c r="AF66" s="84"/>
      <c r="AG66" s="84"/>
      <c r="AH66" s="84"/>
      <c r="AI66" s="84"/>
      <c r="AJ66" s="84"/>
      <c r="AK66" s="84"/>
      <c r="AL66" s="84"/>
      <c r="AM66" s="84"/>
      <c r="AN66" s="84"/>
      <c r="AO66" s="81" t="s">
        <v>28</v>
      </c>
      <c r="AP66" s="82"/>
      <c r="AQ66" s="82"/>
      <c r="AR66" s="82"/>
      <c r="AS66" s="82"/>
      <c r="AT66" s="82"/>
      <c r="AU66" s="82"/>
      <c r="AV66" s="83"/>
      <c r="AW66" s="81" t="s">
        <v>29</v>
      </c>
      <c r="AX66" s="82"/>
      <c r="AY66" s="82"/>
      <c r="AZ66" s="82"/>
      <c r="BA66" s="82"/>
      <c r="BB66" s="82"/>
      <c r="BC66" s="82"/>
      <c r="BD66" s="83"/>
      <c r="BE66" s="81" t="s">
        <v>26</v>
      </c>
      <c r="BF66" s="82"/>
      <c r="BG66" s="82"/>
      <c r="BH66" s="82"/>
      <c r="BI66" s="82"/>
      <c r="BJ66" s="82"/>
      <c r="BK66" s="82"/>
      <c r="BL66" s="83"/>
    </row>
    <row r="67" spans="1:79" ht="15.75" customHeight="1" x14ac:dyDescent="0.2">
      <c r="A67" s="84">
        <v>1</v>
      </c>
      <c r="B67" s="84"/>
      <c r="C67" s="84"/>
      <c r="D67" s="84"/>
      <c r="E67" s="84"/>
      <c r="F67" s="84"/>
      <c r="G67" s="81">
        <v>2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84">
        <v>3</v>
      </c>
      <c r="AA67" s="84"/>
      <c r="AB67" s="84"/>
      <c r="AC67" s="84"/>
      <c r="AD67" s="84"/>
      <c r="AE67" s="84">
        <v>4</v>
      </c>
      <c r="AF67" s="84"/>
      <c r="AG67" s="84"/>
      <c r="AH67" s="84"/>
      <c r="AI67" s="84"/>
      <c r="AJ67" s="84"/>
      <c r="AK67" s="84"/>
      <c r="AL67" s="84"/>
      <c r="AM67" s="84"/>
      <c r="AN67" s="84"/>
      <c r="AO67" s="84">
        <v>5</v>
      </c>
      <c r="AP67" s="84"/>
      <c r="AQ67" s="84"/>
      <c r="AR67" s="84"/>
      <c r="AS67" s="84"/>
      <c r="AT67" s="84"/>
      <c r="AU67" s="84"/>
      <c r="AV67" s="84"/>
      <c r="AW67" s="84">
        <v>6</v>
      </c>
      <c r="AX67" s="84"/>
      <c r="AY67" s="84"/>
      <c r="AZ67" s="84"/>
      <c r="BA67" s="84"/>
      <c r="BB67" s="84"/>
      <c r="BC67" s="84"/>
      <c r="BD67" s="84"/>
      <c r="BE67" s="84">
        <v>7</v>
      </c>
      <c r="BF67" s="84"/>
      <c r="BG67" s="84"/>
      <c r="BH67" s="84"/>
      <c r="BI67" s="84"/>
      <c r="BJ67" s="84"/>
      <c r="BK67" s="84"/>
      <c r="BL67" s="84"/>
    </row>
    <row r="68" spans="1:79" ht="12.75" hidden="1" customHeight="1" x14ac:dyDescent="0.2">
      <c r="A68" s="40" t="s">
        <v>32</v>
      </c>
      <c r="B68" s="40"/>
      <c r="C68" s="40"/>
      <c r="D68" s="40"/>
      <c r="E68" s="40"/>
      <c r="F68" s="40"/>
      <c r="G68" s="77" t="s">
        <v>7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40" t="s">
        <v>19</v>
      </c>
      <c r="AA68" s="40"/>
      <c r="AB68" s="40"/>
      <c r="AC68" s="40"/>
      <c r="AD68" s="40"/>
      <c r="AE68" s="80" t="s">
        <v>31</v>
      </c>
      <c r="AF68" s="80"/>
      <c r="AG68" s="80"/>
      <c r="AH68" s="80"/>
      <c r="AI68" s="80"/>
      <c r="AJ68" s="80"/>
      <c r="AK68" s="80"/>
      <c r="AL68" s="80"/>
      <c r="AM68" s="80"/>
      <c r="AN68" s="77"/>
      <c r="AO68" s="73" t="s">
        <v>8</v>
      </c>
      <c r="AP68" s="73"/>
      <c r="AQ68" s="73"/>
      <c r="AR68" s="73"/>
      <c r="AS68" s="73"/>
      <c r="AT68" s="73"/>
      <c r="AU68" s="73"/>
      <c r="AV68" s="73"/>
      <c r="AW68" s="73" t="s">
        <v>30</v>
      </c>
      <c r="AX68" s="73"/>
      <c r="AY68" s="73"/>
      <c r="AZ68" s="73"/>
      <c r="BA68" s="73"/>
      <c r="BB68" s="73"/>
      <c r="BC68" s="73"/>
      <c r="BD68" s="73"/>
      <c r="BE68" s="73" t="s">
        <v>70</v>
      </c>
      <c r="BF68" s="73"/>
      <c r="BG68" s="73"/>
      <c r="BH68" s="73"/>
      <c r="BI68" s="73"/>
      <c r="BJ68" s="73"/>
      <c r="BK68" s="73"/>
      <c r="BL68" s="73"/>
      <c r="CA68" s="1" t="s">
        <v>17</v>
      </c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74" t="s">
        <v>69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CA69" s="4" t="s">
        <v>18</v>
      </c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53" t="s">
        <v>73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160.75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160.75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170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197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108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198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76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37.5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37.5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199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106</v>
      </c>
      <c r="AA74" s="44"/>
      <c r="AB74" s="44"/>
      <c r="AC74" s="44"/>
      <c r="AD74" s="44"/>
      <c r="AE74" s="41" t="s">
        <v>153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3036636.03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3036636.03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74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200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201</v>
      </c>
      <c r="AA76" s="44"/>
      <c r="AB76" s="44"/>
      <c r="AC76" s="44"/>
      <c r="AD76" s="44"/>
      <c r="AE76" s="41" t="s">
        <v>76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23.7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23.7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202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119</v>
      </c>
      <c r="AA77" s="44"/>
      <c r="AB77" s="44"/>
      <c r="AC77" s="44"/>
      <c r="AD77" s="44"/>
      <c r="AE77" s="41" t="s">
        <v>76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3214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3214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203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119</v>
      </c>
      <c r="AA78" s="44"/>
      <c r="AB78" s="44"/>
      <c r="AC78" s="44"/>
      <c r="AD78" s="44"/>
      <c r="AE78" s="41" t="s">
        <v>76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51473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51473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204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72</v>
      </c>
      <c r="AA79" s="44"/>
      <c r="AB79" s="44"/>
      <c r="AC79" s="44"/>
      <c r="AD79" s="44"/>
      <c r="AE79" s="41" t="s">
        <v>84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78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205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122</v>
      </c>
      <c r="AA81" s="44"/>
      <c r="AB81" s="44"/>
      <c r="AC81" s="44"/>
      <c r="AD81" s="44"/>
      <c r="AE81" s="41" t="s">
        <v>76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340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340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206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122</v>
      </c>
      <c r="AA82" s="44"/>
      <c r="AB82" s="44"/>
      <c r="AC82" s="44"/>
      <c r="AD82" s="44"/>
      <c r="AE82" s="41" t="s">
        <v>76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7.5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7.5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6">
        <v>0</v>
      </c>
      <c r="B83" s="46"/>
      <c r="C83" s="46"/>
      <c r="D83" s="46"/>
      <c r="E83" s="46"/>
      <c r="F83" s="46"/>
      <c r="G83" s="47" t="s">
        <v>107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207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108</v>
      </c>
      <c r="AA84" s="44"/>
      <c r="AB84" s="44"/>
      <c r="AC84" s="44"/>
      <c r="AD84" s="44"/>
      <c r="AE84" s="41" t="s">
        <v>84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40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40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0</v>
      </c>
      <c r="B85" s="40"/>
      <c r="C85" s="40"/>
      <c r="D85" s="40"/>
      <c r="E85" s="40"/>
      <c r="F85" s="40"/>
      <c r="G85" s="41" t="s">
        <v>208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108</v>
      </c>
      <c r="AA85" s="44"/>
      <c r="AB85" s="44"/>
      <c r="AC85" s="44"/>
      <c r="AD85" s="44"/>
      <c r="AE85" s="41" t="s">
        <v>84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209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108</v>
      </c>
      <c r="AA86" s="44"/>
      <c r="AB86" s="44"/>
      <c r="AC86" s="44"/>
      <c r="AD86" s="44"/>
      <c r="AE86" s="41" t="s">
        <v>84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50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50</v>
      </c>
      <c r="BF86" s="39"/>
      <c r="BG86" s="39"/>
      <c r="BH86" s="39"/>
      <c r="BI86" s="39"/>
      <c r="BJ86" s="39"/>
      <c r="BK86" s="39"/>
      <c r="BL86" s="39"/>
    </row>
    <row r="87" spans="1:64" hidden="1" x14ac:dyDescent="0.2"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</row>
    <row r="89" spans="1:64" ht="16.5" customHeight="1" x14ac:dyDescent="0.2">
      <c r="A89" s="67" t="s">
        <v>93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5"/>
      <c r="AO89" s="70" t="s">
        <v>95</v>
      </c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</row>
    <row r="90" spans="1:64" x14ac:dyDescent="0.2">
      <c r="W90" s="57" t="s">
        <v>5</v>
      </c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O90" s="57" t="s">
        <v>63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</row>
    <row r="91" spans="1:64" ht="15.75" customHeight="1" x14ac:dyDescent="0.2">
      <c r="A91" s="72" t="s">
        <v>3</v>
      </c>
      <c r="B91" s="72"/>
      <c r="C91" s="72"/>
      <c r="D91" s="72"/>
      <c r="E91" s="72"/>
      <c r="F91" s="72"/>
    </row>
    <row r="92" spans="1:64" ht="13.15" customHeight="1" x14ac:dyDescent="0.2">
      <c r="A92" s="64" t="s">
        <v>92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</row>
    <row r="93" spans="1:64" x14ac:dyDescent="0.2">
      <c r="A93" s="66" t="s">
        <v>46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</row>
    <row r="94" spans="1:64" ht="10.5" hidden="1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</row>
    <row r="95" spans="1:64" ht="31.5" customHeight="1" x14ac:dyDescent="0.2">
      <c r="A95" s="67" t="s">
        <v>94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5"/>
      <c r="AO95" s="70" t="s">
        <v>96</v>
      </c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</row>
    <row r="96" spans="1:64" x14ac:dyDescent="0.2">
      <c r="W96" s="57" t="s">
        <v>5</v>
      </c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O96" s="57" t="s">
        <v>63</v>
      </c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</row>
    <row r="97" spans="1:17" x14ac:dyDescent="0.2">
      <c r="A97" s="55">
        <f>КПК0111272!A82</f>
        <v>45407</v>
      </c>
      <c r="B97" s="56"/>
      <c r="C97" s="56"/>
      <c r="D97" s="56"/>
      <c r="E97" s="56"/>
      <c r="F97" s="56"/>
      <c r="G97" s="56"/>
      <c r="H97" s="56"/>
    </row>
    <row r="98" spans="1:17" x14ac:dyDescent="0.2">
      <c r="A98" s="57" t="s">
        <v>44</v>
      </c>
      <c r="B98" s="57"/>
      <c r="C98" s="57"/>
      <c r="D98" s="57"/>
      <c r="E98" s="57"/>
      <c r="F98" s="57"/>
      <c r="G98" s="57"/>
      <c r="H98" s="57"/>
      <c r="I98" s="37"/>
      <c r="J98" s="37"/>
      <c r="K98" s="37"/>
      <c r="L98" s="37"/>
      <c r="M98" s="37"/>
      <c r="N98" s="37"/>
      <c r="O98" s="37"/>
      <c r="P98" s="37"/>
      <c r="Q98" s="37"/>
    </row>
    <row r="99" spans="1:17" x14ac:dyDescent="0.2">
      <c r="A99" s="20" t="s">
        <v>45</v>
      </c>
    </row>
  </sheetData>
  <mergeCells count="28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AC53:AJ53"/>
    <mergeCell ref="AK53:AR53"/>
    <mergeCell ref="AS53:AZ53"/>
    <mergeCell ref="A56:BL5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5:BL65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97:H97"/>
    <mergeCell ref="A98:H98"/>
    <mergeCell ref="A42:F42"/>
    <mergeCell ref="G42:BL42"/>
    <mergeCell ref="A43:F43"/>
    <mergeCell ref="G43:BL43"/>
    <mergeCell ref="A44:F44"/>
    <mergeCell ref="G44:BL44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68:BL68"/>
    <mergeCell ref="A69:F69"/>
    <mergeCell ref="G69:Y69"/>
    <mergeCell ref="A63:C63"/>
    <mergeCell ref="D63:AA63"/>
    <mergeCell ref="AB63:AI63"/>
    <mergeCell ref="AJ63:AQ63"/>
    <mergeCell ref="AR63:AY63"/>
    <mergeCell ref="G45:BL45"/>
    <mergeCell ref="A54:C54"/>
    <mergeCell ref="D54:AB54"/>
    <mergeCell ref="AC54:AJ54"/>
    <mergeCell ref="AK54:AR54"/>
    <mergeCell ref="AS54:AZ54"/>
    <mergeCell ref="A62:C62"/>
    <mergeCell ref="D62:AA62"/>
    <mergeCell ref="AB62:AI62"/>
    <mergeCell ref="AJ62:AQ62"/>
    <mergeCell ref="AR62:AY62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conditionalFormatting sqref="G69:L69">
    <cfRule type="cellIs" dxfId="199" priority="39" stopIfTrue="1" operator="equal">
      <formula>$G68</formula>
    </cfRule>
  </conditionalFormatting>
  <conditionalFormatting sqref="D53">
    <cfRule type="cellIs" dxfId="198" priority="40" stopIfTrue="1" operator="equal">
      <formula>$D52</formula>
    </cfRule>
  </conditionalFormatting>
  <conditionalFormatting sqref="A69:F69">
    <cfRule type="cellIs" dxfId="197" priority="41" stopIfTrue="1" operator="equal">
      <formula>0</formula>
    </cfRule>
  </conditionalFormatting>
  <conditionalFormatting sqref="D54">
    <cfRule type="cellIs" dxfId="196" priority="38" stopIfTrue="1" operator="equal">
      <formula>$D53</formula>
    </cfRule>
  </conditionalFormatting>
  <conditionalFormatting sqref="G70">
    <cfRule type="cellIs" dxfId="195" priority="35" stopIfTrue="1" operator="equal">
      <formula>$G69</formula>
    </cfRule>
  </conditionalFormatting>
  <conditionalFormatting sqref="A70:F70">
    <cfRule type="cellIs" dxfId="194" priority="36" stopIfTrue="1" operator="equal">
      <formula>0</formula>
    </cfRule>
  </conditionalFormatting>
  <conditionalFormatting sqref="G71">
    <cfRule type="cellIs" dxfId="193" priority="33" stopIfTrue="1" operator="equal">
      <formula>$G70</formula>
    </cfRule>
  </conditionalFormatting>
  <conditionalFormatting sqref="A71:F71">
    <cfRule type="cellIs" dxfId="192" priority="34" stopIfTrue="1" operator="equal">
      <formula>0</formula>
    </cfRule>
  </conditionalFormatting>
  <conditionalFormatting sqref="G72">
    <cfRule type="cellIs" dxfId="191" priority="31" stopIfTrue="1" operator="equal">
      <formula>$G71</formula>
    </cfRule>
  </conditionalFormatting>
  <conditionalFormatting sqref="A72:F72">
    <cfRule type="cellIs" dxfId="190" priority="32" stopIfTrue="1" operator="equal">
      <formula>0</formula>
    </cfRule>
  </conditionalFormatting>
  <conditionalFormatting sqref="G73">
    <cfRule type="cellIs" dxfId="189" priority="29" stopIfTrue="1" operator="equal">
      <formula>$G72</formula>
    </cfRule>
  </conditionalFormatting>
  <conditionalFormatting sqref="A73:F73">
    <cfRule type="cellIs" dxfId="188" priority="30" stopIfTrue="1" operator="equal">
      <formula>0</formula>
    </cfRule>
  </conditionalFormatting>
  <conditionalFormatting sqref="G74">
    <cfRule type="cellIs" dxfId="187" priority="27" stopIfTrue="1" operator="equal">
      <formula>$G73</formula>
    </cfRule>
  </conditionalFormatting>
  <conditionalFormatting sqref="A74:F74">
    <cfRule type="cellIs" dxfId="186" priority="28" stopIfTrue="1" operator="equal">
      <formula>0</formula>
    </cfRule>
  </conditionalFormatting>
  <conditionalFormatting sqref="G75">
    <cfRule type="cellIs" dxfId="185" priority="25" stopIfTrue="1" operator="equal">
      <formula>$G74</formula>
    </cfRule>
  </conditionalFormatting>
  <conditionalFormatting sqref="A75:F75">
    <cfRule type="cellIs" dxfId="184" priority="26" stopIfTrue="1" operator="equal">
      <formula>0</formula>
    </cfRule>
  </conditionalFormatting>
  <conditionalFormatting sqref="G76">
    <cfRule type="cellIs" dxfId="183" priority="23" stopIfTrue="1" operator="equal">
      <formula>$G75</formula>
    </cfRule>
  </conditionalFormatting>
  <conditionalFormatting sqref="A76:F76">
    <cfRule type="cellIs" dxfId="182" priority="24" stopIfTrue="1" operator="equal">
      <formula>0</formula>
    </cfRule>
  </conditionalFormatting>
  <conditionalFormatting sqref="G77">
    <cfRule type="cellIs" dxfId="181" priority="21" stopIfTrue="1" operator="equal">
      <formula>$G76</formula>
    </cfRule>
  </conditionalFormatting>
  <conditionalFormatting sqref="A77:F77">
    <cfRule type="cellIs" dxfId="180" priority="22" stopIfTrue="1" operator="equal">
      <formula>0</formula>
    </cfRule>
  </conditionalFormatting>
  <conditionalFormatting sqref="G78">
    <cfRule type="cellIs" dxfId="179" priority="19" stopIfTrue="1" operator="equal">
      <formula>$G77</formula>
    </cfRule>
  </conditionalFormatting>
  <conditionalFormatting sqref="A78:F78">
    <cfRule type="cellIs" dxfId="178" priority="20" stopIfTrue="1" operator="equal">
      <formula>0</formula>
    </cfRule>
  </conditionalFormatting>
  <conditionalFormatting sqref="G79">
    <cfRule type="cellIs" dxfId="177" priority="17" stopIfTrue="1" operator="equal">
      <formula>$G78</formula>
    </cfRule>
  </conditionalFormatting>
  <conditionalFormatting sqref="A79:F79">
    <cfRule type="cellIs" dxfId="176" priority="18" stopIfTrue="1" operator="equal">
      <formula>0</formula>
    </cfRule>
  </conditionalFormatting>
  <conditionalFormatting sqref="G80">
    <cfRule type="cellIs" dxfId="175" priority="15" stopIfTrue="1" operator="equal">
      <formula>$G79</formula>
    </cfRule>
  </conditionalFormatting>
  <conditionalFormatting sqref="A80:F80">
    <cfRule type="cellIs" dxfId="174" priority="16" stopIfTrue="1" operator="equal">
      <formula>0</formula>
    </cfRule>
  </conditionalFormatting>
  <conditionalFormatting sqref="G81">
    <cfRule type="cellIs" dxfId="173" priority="13" stopIfTrue="1" operator="equal">
      <formula>$G80</formula>
    </cfRule>
  </conditionalFormatting>
  <conditionalFormatting sqref="A81:F81">
    <cfRule type="cellIs" dxfId="172" priority="14" stopIfTrue="1" operator="equal">
      <formula>0</formula>
    </cfRule>
  </conditionalFormatting>
  <conditionalFormatting sqref="G82">
    <cfRule type="cellIs" dxfId="171" priority="11" stopIfTrue="1" operator="equal">
      <formula>$G81</formula>
    </cfRule>
  </conditionalFormatting>
  <conditionalFormatting sqref="A82:F82">
    <cfRule type="cellIs" dxfId="170" priority="12" stopIfTrue="1" operator="equal">
      <formula>0</formula>
    </cfRule>
  </conditionalFormatting>
  <conditionalFormatting sqref="G83">
    <cfRule type="cellIs" dxfId="169" priority="9" stopIfTrue="1" operator="equal">
      <formula>$G82</formula>
    </cfRule>
  </conditionalFormatting>
  <conditionalFormatting sqref="A83:F83">
    <cfRule type="cellIs" dxfId="168" priority="10" stopIfTrue="1" operator="equal">
      <formula>0</formula>
    </cfRule>
  </conditionalFormatting>
  <conditionalFormatting sqref="G84">
    <cfRule type="cellIs" dxfId="167" priority="7" stopIfTrue="1" operator="equal">
      <formula>$G83</formula>
    </cfRule>
  </conditionalFormatting>
  <conditionalFormatting sqref="A84:F84">
    <cfRule type="cellIs" dxfId="166" priority="8" stopIfTrue="1" operator="equal">
      <formula>0</formula>
    </cfRule>
  </conditionalFormatting>
  <conditionalFormatting sqref="G85">
    <cfRule type="cellIs" dxfId="165" priority="5" stopIfTrue="1" operator="equal">
      <formula>$G84</formula>
    </cfRule>
  </conditionalFormatting>
  <conditionalFormatting sqref="A85:F85">
    <cfRule type="cellIs" dxfId="164" priority="6" stopIfTrue="1" operator="equal">
      <formula>0</formula>
    </cfRule>
  </conditionalFormatting>
  <conditionalFormatting sqref="G86">
    <cfRule type="cellIs" dxfId="163" priority="3" stopIfTrue="1" operator="equal">
      <formula>$G85</formula>
    </cfRule>
  </conditionalFormatting>
  <conditionalFormatting sqref="A86:F86">
    <cfRule type="cellIs" dxfId="16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A70" zoomScaleNormal="100" zoomScaleSheetLayoutView="100" workbookViewId="0">
      <selection activeCell="A87" sqref="A87:H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hidden="1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1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0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1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29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9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idden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0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1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9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9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idden="1" x14ac:dyDescent="0.2"/>
    <row r="19" spans="1:79" customFormat="1" ht="57" customHeight="1" x14ac:dyDescent="0.2">
      <c r="A19" s="21" t="s">
        <v>52</v>
      </c>
      <c r="B19" s="107" t="s">
        <v>228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230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2"/>
      <c r="AA19" s="107" t="s">
        <v>231</v>
      </c>
      <c r="AB19" s="108"/>
      <c r="AC19" s="108"/>
      <c r="AD19" s="108"/>
      <c r="AE19" s="108"/>
      <c r="AF19" s="108"/>
      <c r="AG19" s="108"/>
      <c r="AH19" s="108"/>
      <c r="AI19" s="108"/>
      <c r="AJ19" s="22"/>
      <c r="AK19" s="113" t="s">
        <v>229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2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4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4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4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1577560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1577560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hidden="1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10.25" customHeight="1" x14ac:dyDescent="0.2">
      <c r="A26" s="103" t="s">
        <v>227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216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5" customHeight="1" x14ac:dyDescent="0.2">
      <c r="A35" s="103" t="s">
        <v>218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58" t="s">
        <v>217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58" t="s">
        <v>218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1577560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1577560</v>
      </c>
      <c r="AT49" s="39"/>
      <c r="AU49" s="39"/>
      <c r="AV49" s="39"/>
      <c r="AW49" s="39"/>
      <c r="AX49" s="39"/>
      <c r="AY49" s="39"/>
      <c r="AZ49" s="3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46"/>
      <c r="B50" s="46"/>
      <c r="C50" s="46"/>
      <c r="D50" s="61" t="s">
        <v>68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5">
        <v>1577560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1577560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27</v>
      </c>
      <c r="B54" s="84"/>
      <c r="C54" s="84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46"/>
      <c r="B58" s="46"/>
      <c r="C58" s="46"/>
      <c r="D58" s="52" t="s">
        <v>26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59" spans="1:79" hidden="1" x14ac:dyDescent="0.2"/>
    <row r="60" spans="1:79" ht="15.75" customHeight="1" x14ac:dyDescent="0.2">
      <c r="A60" s="87" t="s">
        <v>42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61" spans="1:79" ht="30" customHeight="1" x14ac:dyDescent="0.2">
      <c r="A61" s="84" t="s">
        <v>27</v>
      </c>
      <c r="B61" s="84"/>
      <c r="C61" s="84"/>
      <c r="D61" s="84"/>
      <c r="E61" s="84"/>
      <c r="F61" s="84"/>
      <c r="G61" s="81" t="s">
        <v>43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84" t="s">
        <v>2</v>
      </c>
      <c r="AA61" s="84"/>
      <c r="AB61" s="84"/>
      <c r="AC61" s="84"/>
      <c r="AD61" s="84"/>
      <c r="AE61" s="84" t="s">
        <v>1</v>
      </c>
      <c r="AF61" s="84"/>
      <c r="AG61" s="84"/>
      <c r="AH61" s="84"/>
      <c r="AI61" s="84"/>
      <c r="AJ61" s="84"/>
      <c r="AK61" s="84"/>
      <c r="AL61" s="84"/>
      <c r="AM61" s="84"/>
      <c r="AN61" s="84"/>
      <c r="AO61" s="81" t="s">
        <v>28</v>
      </c>
      <c r="AP61" s="82"/>
      <c r="AQ61" s="82"/>
      <c r="AR61" s="82"/>
      <c r="AS61" s="82"/>
      <c r="AT61" s="82"/>
      <c r="AU61" s="82"/>
      <c r="AV61" s="83"/>
      <c r="AW61" s="81" t="s">
        <v>29</v>
      </c>
      <c r="AX61" s="82"/>
      <c r="AY61" s="82"/>
      <c r="AZ61" s="82"/>
      <c r="BA61" s="82"/>
      <c r="BB61" s="82"/>
      <c r="BC61" s="82"/>
      <c r="BD61" s="83"/>
      <c r="BE61" s="81" t="s">
        <v>26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84">
        <v>1</v>
      </c>
      <c r="B62" s="84"/>
      <c r="C62" s="84"/>
      <c r="D62" s="84"/>
      <c r="E62" s="84"/>
      <c r="F62" s="84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>
        <v>3</v>
      </c>
      <c r="AA62" s="84"/>
      <c r="AB62" s="84"/>
      <c r="AC62" s="84"/>
      <c r="AD62" s="84"/>
      <c r="AE62" s="84">
        <v>4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4">
        <v>5</v>
      </c>
      <c r="AP62" s="84"/>
      <c r="AQ62" s="84"/>
      <c r="AR62" s="84"/>
      <c r="AS62" s="84"/>
      <c r="AT62" s="84"/>
      <c r="AU62" s="84"/>
      <c r="AV62" s="84"/>
      <c r="AW62" s="84">
        <v>6</v>
      </c>
      <c r="AX62" s="84"/>
      <c r="AY62" s="84"/>
      <c r="AZ62" s="84"/>
      <c r="BA62" s="84"/>
      <c r="BB62" s="84"/>
      <c r="BC62" s="84"/>
      <c r="BD62" s="84"/>
      <c r="BE62" s="84">
        <v>7</v>
      </c>
      <c r="BF62" s="84"/>
      <c r="BG62" s="84"/>
      <c r="BH62" s="84"/>
      <c r="BI62" s="84"/>
      <c r="BJ62" s="84"/>
      <c r="BK62" s="84"/>
      <c r="BL62" s="84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7" t="s">
        <v>7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40" t="s">
        <v>19</v>
      </c>
      <c r="AA63" s="40"/>
      <c r="AB63" s="40"/>
      <c r="AC63" s="40"/>
      <c r="AD63" s="40"/>
      <c r="AE63" s="80" t="s">
        <v>31</v>
      </c>
      <c r="AF63" s="80"/>
      <c r="AG63" s="80"/>
      <c r="AH63" s="80"/>
      <c r="AI63" s="80"/>
      <c r="AJ63" s="80"/>
      <c r="AK63" s="80"/>
      <c r="AL63" s="80"/>
      <c r="AM63" s="80"/>
      <c r="AN63" s="77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30</v>
      </c>
      <c r="AX63" s="73"/>
      <c r="AY63" s="73"/>
      <c r="AZ63" s="73"/>
      <c r="BA63" s="73"/>
      <c r="BB63" s="73"/>
      <c r="BC63" s="73"/>
      <c r="BD63" s="73"/>
      <c r="BE63" s="73" t="s">
        <v>70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74" t="s">
        <v>69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170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72</v>
      </c>
      <c r="AA65" s="44"/>
      <c r="AB65" s="44"/>
      <c r="AC65" s="44"/>
      <c r="AD65" s="44"/>
      <c r="AE65" s="41" t="s">
        <v>76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0</v>
      </c>
      <c r="B66" s="40"/>
      <c r="C66" s="40"/>
      <c r="D66" s="40"/>
      <c r="E66" s="40"/>
      <c r="F66" s="40"/>
      <c r="G66" s="41" t="s">
        <v>219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2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</v>
      </c>
      <c r="BF66" s="39"/>
      <c r="BG66" s="39"/>
      <c r="BH66" s="39"/>
      <c r="BI66" s="39"/>
      <c r="BJ66" s="39"/>
      <c r="BK66" s="39"/>
      <c r="BL66" s="39"/>
    </row>
    <row r="67" spans="1:64" ht="25.5" customHeight="1" x14ac:dyDescent="0.2">
      <c r="A67" s="40">
        <v>0</v>
      </c>
      <c r="B67" s="40"/>
      <c r="C67" s="40"/>
      <c r="D67" s="40"/>
      <c r="E67" s="40"/>
      <c r="F67" s="40"/>
      <c r="G67" s="41" t="s">
        <v>220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8.5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8.5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64" ht="25.5" customHeight="1" x14ac:dyDescent="0.2">
      <c r="A69" s="40">
        <v>0</v>
      </c>
      <c r="B69" s="40"/>
      <c r="C69" s="40"/>
      <c r="D69" s="40"/>
      <c r="E69" s="40"/>
      <c r="F69" s="40"/>
      <c r="G69" s="41" t="s">
        <v>221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119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529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529</v>
      </c>
      <c r="BF69" s="39"/>
      <c r="BG69" s="39"/>
      <c r="BH69" s="39"/>
      <c r="BI69" s="39"/>
      <c r="BJ69" s="39"/>
      <c r="BK69" s="39"/>
      <c r="BL69" s="39"/>
    </row>
    <row r="70" spans="1:64" ht="25.5" customHeight="1" x14ac:dyDescent="0.2">
      <c r="A70" s="40">
        <v>0</v>
      </c>
      <c r="B70" s="40"/>
      <c r="C70" s="40"/>
      <c r="D70" s="40"/>
      <c r="E70" s="40"/>
      <c r="F70" s="40"/>
      <c r="G70" s="41" t="s">
        <v>222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119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529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529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78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64" ht="38.25" customHeight="1" x14ac:dyDescent="0.2">
      <c r="A72" s="40">
        <v>0</v>
      </c>
      <c r="B72" s="40"/>
      <c r="C72" s="40"/>
      <c r="D72" s="40"/>
      <c r="E72" s="40"/>
      <c r="F72" s="40"/>
      <c r="G72" s="41" t="s">
        <v>223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119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50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50</v>
      </c>
      <c r="BF72" s="39"/>
      <c r="BG72" s="39"/>
      <c r="BH72" s="39"/>
      <c r="BI72" s="39"/>
      <c r="BJ72" s="39"/>
      <c r="BK72" s="39"/>
      <c r="BL72" s="39"/>
    </row>
    <row r="73" spans="1:64" ht="38.25" customHeight="1" x14ac:dyDescent="0.2">
      <c r="A73" s="40">
        <v>0</v>
      </c>
      <c r="B73" s="40"/>
      <c r="C73" s="40"/>
      <c r="D73" s="40"/>
      <c r="E73" s="40"/>
      <c r="F73" s="40"/>
      <c r="G73" s="41" t="s">
        <v>224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225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2982.15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2982.15</v>
      </c>
      <c r="BF73" s="39"/>
      <c r="BG73" s="39"/>
      <c r="BH73" s="39"/>
      <c r="BI73" s="39"/>
      <c r="BJ73" s="39"/>
      <c r="BK73" s="39"/>
      <c r="BL73" s="39"/>
    </row>
    <row r="74" spans="1:64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107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64" ht="25.5" customHeight="1" x14ac:dyDescent="0.2">
      <c r="A75" s="40">
        <v>0</v>
      </c>
      <c r="B75" s="40"/>
      <c r="C75" s="40"/>
      <c r="D75" s="40"/>
      <c r="E75" s="40"/>
      <c r="F75" s="40"/>
      <c r="G75" s="41" t="s">
        <v>226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108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64" hidden="1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8" spans="1:64" ht="16.5" customHeight="1" x14ac:dyDescent="0.2">
      <c r="A78" s="67" t="s">
        <v>93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5"/>
      <c r="AO78" s="70" t="s">
        <v>95</v>
      </c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</row>
    <row r="79" spans="1:64" x14ac:dyDescent="0.2">
      <c r="W79" s="57" t="s">
        <v>5</v>
      </c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O79" s="57" t="s">
        <v>63</v>
      </c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</row>
    <row r="80" spans="1:64" ht="15.75" customHeight="1" x14ac:dyDescent="0.2">
      <c r="A80" s="72" t="s">
        <v>3</v>
      </c>
      <c r="B80" s="72"/>
      <c r="C80" s="72"/>
      <c r="D80" s="72"/>
      <c r="E80" s="72"/>
      <c r="F80" s="72"/>
    </row>
    <row r="81" spans="1:59" ht="13.15" customHeight="1" x14ac:dyDescent="0.2">
      <c r="A81" s="64" t="s">
        <v>92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</row>
    <row r="82" spans="1:59" x14ac:dyDescent="0.2">
      <c r="A82" s="66" t="s">
        <v>46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</row>
    <row r="83" spans="1:59" ht="10.5" hidden="1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</row>
    <row r="84" spans="1:59" ht="31.5" customHeight="1" x14ac:dyDescent="0.2">
      <c r="A84" s="67" t="s">
        <v>94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5"/>
      <c r="AO84" s="70" t="s">
        <v>96</v>
      </c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</row>
    <row r="85" spans="1:59" x14ac:dyDescent="0.2">
      <c r="W85" s="57" t="s">
        <v>5</v>
      </c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O85" s="57" t="s">
        <v>63</v>
      </c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</row>
    <row r="86" spans="1:59" x14ac:dyDescent="0.2">
      <c r="A86" s="55">
        <f>КПК0112010!A97</f>
        <v>45407</v>
      </c>
      <c r="B86" s="56"/>
      <c r="C86" s="56"/>
      <c r="D86" s="56"/>
      <c r="E86" s="56"/>
      <c r="F86" s="56"/>
      <c r="G86" s="56"/>
      <c r="H86" s="56"/>
    </row>
    <row r="87" spans="1:59" x14ac:dyDescent="0.2">
      <c r="A87" s="57" t="s">
        <v>44</v>
      </c>
      <c r="B87" s="57"/>
      <c r="C87" s="57"/>
      <c r="D87" s="57"/>
      <c r="E87" s="57"/>
      <c r="F87" s="57"/>
      <c r="G87" s="57"/>
      <c r="H87" s="57"/>
      <c r="I87" s="37"/>
      <c r="J87" s="37"/>
      <c r="K87" s="37"/>
      <c r="L87" s="37"/>
      <c r="M87" s="37"/>
      <c r="N87" s="37"/>
      <c r="O87" s="37"/>
      <c r="P87" s="37"/>
      <c r="Q87" s="37"/>
    </row>
    <row r="88" spans="1:59" x14ac:dyDescent="0.2">
      <c r="A88" s="20" t="s">
        <v>45</v>
      </c>
    </row>
  </sheetData>
  <mergeCells count="23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G64:L64">
    <cfRule type="cellIs" dxfId="161" priority="27" stopIfTrue="1" operator="equal">
      <formula>$G63</formula>
    </cfRule>
  </conditionalFormatting>
  <conditionalFormatting sqref="D49">
    <cfRule type="cellIs" dxfId="160" priority="28" stopIfTrue="1" operator="equal">
      <formula>$D48</formula>
    </cfRule>
  </conditionalFormatting>
  <conditionalFormatting sqref="A64:F64">
    <cfRule type="cellIs" dxfId="159" priority="29" stopIfTrue="1" operator="equal">
      <formula>0</formula>
    </cfRule>
  </conditionalFormatting>
  <conditionalFormatting sqref="D50">
    <cfRule type="cellIs" dxfId="158" priority="26" stopIfTrue="1" operator="equal">
      <formula>$D49</formula>
    </cfRule>
  </conditionalFormatting>
  <conditionalFormatting sqref="G65">
    <cfRule type="cellIs" dxfId="157" priority="23" stopIfTrue="1" operator="equal">
      <formula>$G64</formula>
    </cfRule>
  </conditionalFormatting>
  <conditionalFormatting sqref="A65:F65">
    <cfRule type="cellIs" dxfId="156" priority="24" stopIfTrue="1" operator="equal">
      <formula>0</formula>
    </cfRule>
  </conditionalFormatting>
  <conditionalFormatting sqref="G66">
    <cfRule type="cellIs" dxfId="155" priority="21" stopIfTrue="1" operator="equal">
      <formula>$G65</formula>
    </cfRule>
  </conditionalFormatting>
  <conditionalFormatting sqref="A66:F66">
    <cfRule type="cellIs" dxfId="154" priority="22" stopIfTrue="1" operator="equal">
      <formula>0</formula>
    </cfRule>
  </conditionalFormatting>
  <conditionalFormatting sqref="G67">
    <cfRule type="cellIs" dxfId="153" priority="19" stopIfTrue="1" operator="equal">
      <formula>$G66</formula>
    </cfRule>
  </conditionalFormatting>
  <conditionalFormatting sqref="A67:F67">
    <cfRule type="cellIs" dxfId="152" priority="20" stopIfTrue="1" operator="equal">
      <formula>0</formula>
    </cfRule>
  </conditionalFormatting>
  <conditionalFormatting sqref="G68">
    <cfRule type="cellIs" dxfId="151" priority="17" stopIfTrue="1" operator="equal">
      <formula>$G67</formula>
    </cfRule>
  </conditionalFormatting>
  <conditionalFormatting sqref="A68:F68">
    <cfRule type="cellIs" dxfId="150" priority="18" stopIfTrue="1" operator="equal">
      <formula>0</formula>
    </cfRule>
  </conditionalFormatting>
  <conditionalFormatting sqref="G69">
    <cfRule type="cellIs" dxfId="149" priority="15" stopIfTrue="1" operator="equal">
      <formula>$G68</formula>
    </cfRule>
  </conditionalFormatting>
  <conditionalFormatting sqref="A69:F69">
    <cfRule type="cellIs" dxfId="148" priority="16" stopIfTrue="1" operator="equal">
      <formula>0</formula>
    </cfRule>
  </conditionalFormatting>
  <conditionalFormatting sqref="G70">
    <cfRule type="cellIs" dxfId="147" priority="13" stopIfTrue="1" operator="equal">
      <formula>$G69</formula>
    </cfRule>
  </conditionalFormatting>
  <conditionalFormatting sqref="A70:F70">
    <cfRule type="cellIs" dxfId="146" priority="14" stopIfTrue="1" operator="equal">
      <formula>0</formula>
    </cfRule>
  </conditionalFormatting>
  <conditionalFormatting sqref="G71">
    <cfRule type="cellIs" dxfId="145" priority="11" stopIfTrue="1" operator="equal">
      <formula>$G70</formula>
    </cfRule>
  </conditionalFormatting>
  <conditionalFormatting sqref="A71:F71">
    <cfRule type="cellIs" dxfId="144" priority="12" stopIfTrue="1" operator="equal">
      <formula>0</formula>
    </cfRule>
  </conditionalFormatting>
  <conditionalFormatting sqref="G72">
    <cfRule type="cellIs" dxfId="143" priority="9" stopIfTrue="1" operator="equal">
      <formula>$G71</formula>
    </cfRule>
  </conditionalFormatting>
  <conditionalFormatting sqref="A72:F72">
    <cfRule type="cellIs" dxfId="142" priority="10" stopIfTrue="1" operator="equal">
      <formula>0</formula>
    </cfRule>
  </conditionalFormatting>
  <conditionalFormatting sqref="G73">
    <cfRule type="cellIs" dxfId="141" priority="7" stopIfTrue="1" operator="equal">
      <formula>$G72</formula>
    </cfRule>
  </conditionalFormatting>
  <conditionalFormatting sqref="A73:F73">
    <cfRule type="cellIs" dxfId="140" priority="8" stopIfTrue="1" operator="equal">
      <formula>0</formula>
    </cfRule>
  </conditionalFormatting>
  <conditionalFormatting sqref="G74">
    <cfRule type="cellIs" dxfId="139" priority="5" stopIfTrue="1" operator="equal">
      <formula>$G73</formula>
    </cfRule>
  </conditionalFormatting>
  <conditionalFormatting sqref="A74:F74">
    <cfRule type="cellIs" dxfId="138" priority="6" stopIfTrue="1" operator="equal">
      <formula>0</formula>
    </cfRule>
  </conditionalFormatting>
  <conditionalFormatting sqref="G75">
    <cfRule type="cellIs" dxfId="137" priority="3" stopIfTrue="1" operator="equal">
      <formula>$G74</formula>
    </cfRule>
  </conditionalFormatting>
  <conditionalFormatting sqref="A75:F75">
    <cfRule type="cellIs" dxfId="13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opLeftCell="A53" zoomScaleNormal="100" zoomScaleSheetLayoutView="100" workbookViewId="0">
      <selection activeCell="A89" sqref="A89:H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hidden="1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1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0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1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29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9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idden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0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1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9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9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idden="1" x14ac:dyDescent="0.2"/>
    <row r="19" spans="1:79" customFormat="1" ht="14.25" customHeight="1" x14ac:dyDescent="0.2">
      <c r="A19" s="21" t="s">
        <v>52</v>
      </c>
      <c r="B19" s="107" t="s">
        <v>246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248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2"/>
      <c r="AA19" s="107" t="s">
        <v>249</v>
      </c>
      <c r="AB19" s="108"/>
      <c r="AC19" s="108"/>
      <c r="AD19" s="108"/>
      <c r="AE19" s="108"/>
      <c r="AF19" s="108"/>
      <c r="AG19" s="108"/>
      <c r="AH19" s="108"/>
      <c r="AI19" s="108"/>
      <c r="AJ19" s="22"/>
      <c r="AK19" s="113" t="s">
        <v>247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2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4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4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4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298210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278210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20000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hidden="1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10.25" customHeight="1" x14ac:dyDescent="0.2">
      <c r="A26" s="103" t="s">
        <v>227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232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245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233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234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278210</v>
      </c>
      <c r="AD49" s="39"/>
      <c r="AE49" s="39"/>
      <c r="AF49" s="39"/>
      <c r="AG49" s="39"/>
      <c r="AH49" s="39"/>
      <c r="AI49" s="39"/>
      <c r="AJ49" s="39"/>
      <c r="AK49" s="39">
        <v>20000</v>
      </c>
      <c r="AL49" s="39"/>
      <c r="AM49" s="39"/>
      <c r="AN49" s="39"/>
      <c r="AO49" s="39"/>
      <c r="AP49" s="39"/>
      <c r="AQ49" s="39"/>
      <c r="AR49" s="39"/>
      <c r="AS49" s="39">
        <f>AC49+AK49</f>
        <v>298210</v>
      </c>
      <c r="AT49" s="39"/>
      <c r="AU49" s="39"/>
      <c r="AV49" s="39"/>
      <c r="AW49" s="39"/>
      <c r="AX49" s="39"/>
      <c r="AY49" s="39"/>
      <c r="AZ49" s="3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46"/>
      <c r="B50" s="46"/>
      <c r="C50" s="46"/>
      <c r="D50" s="61" t="s">
        <v>68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5">
        <v>278210</v>
      </c>
      <c r="AD50" s="45"/>
      <c r="AE50" s="45"/>
      <c r="AF50" s="45"/>
      <c r="AG50" s="45"/>
      <c r="AH50" s="45"/>
      <c r="AI50" s="45"/>
      <c r="AJ50" s="45"/>
      <c r="AK50" s="45">
        <v>20000</v>
      </c>
      <c r="AL50" s="45"/>
      <c r="AM50" s="45"/>
      <c r="AN50" s="45"/>
      <c r="AO50" s="45"/>
      <c r="AP50" s="45"/>
      <c r="AQ50" s="45"/>
      <c r="AR50" s="45"/>
      <c r="AS50" s="45">
        <f>AC50+AK50</f>
        <v>298210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27</v>
      </c>
      <c r="B54" s="84"/>
      <c r="C54" s="84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46"/>
      <c r="B58" s="46"/>
      <c r="C58" s="46"/>
      <c r="D58" s="52" t="s">
        <v>26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59" spans="1:79" hidden="1" x14ac:dyDescent="0.2"/>
    <row r="60" spans="1:79" ht="15.75" customHeight="1" x14ac:dyDescent="0.2">
      <c r="A60" s="87" t="s">
        <v>42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61" spans="1:79" ht="30" customHeight="1" x14ac:dyDescent="0.2">
      <c r="A61" s="84" t="s">
        <v>27</v>
      </c>
      <c r="B61" s="84"/>
      <c r="C61" s="84"/>
      <c r="D61" s="84"/>
      <c r="E61" s="84"/>
      <c r="F61" s="84"/>
      <c r="G61" s="81" t="s">
        <v>43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84" t="s">
        <v>2</v>
      </c>
      <c r="AA61" s="84"/>
      <c r="AB61" s="84"/>
      <c r="AC61" s="84"/>
      <c r="AD61" s="84"/>
      <c r="AE61" s="84" t="s">
        <v>1</v>
      </c>
      <c r="AF61" s="84"/>
      <c r="AG61" s="84"/>
      <c r="AH61" s="84"/>
      <c r="AI61" s="84"/>
      <c r="AJ61" s="84"/>
      <c r="AK61" s="84"/>
      <c r="AL61" s="84"/>
      <c r="AM61" s="84"/>
      <c r="AN61" s="84"/>
      <c r="AO61" s="81" t="s">
        <v>28</v>
      </c>
      <c r="AP61" s="82"/>
      <c r="AQ61" s="82"/>
      <c r="AR61" s="82"/>
      <c r="AS61" s="82"/>
      <c r="AT61" s="82"/>
      <c r="AU61" s="82"/>
      <c r="AV61" s="83"/>
      <c r="AW61" s="81" t="s">
        <v>29</v>
      </c>
      <c r="AX61" s="82"/>
      <c r="AY61" s="82"/>
      <c r="AZ61" s="82"/>
      <c r="BA61" s="82"/>
      <c r="BB61" s="82"/>
      <c r="BC61" s="82"/>
      <c r="BD61" s="83"/>
      <c r="BE61" s="81" t="s">
        <v>26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84">
        <v>1</v>
      </c>
      <c r="B62" s="84"/>
      <c r="C62" s="84"/>
      <c r="D62" s="84"/>
      <c r="E62" s="84"/>
      <c r="F62" s="84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>
        <v>3</v>
      </c>
      <c r="AA62" s="84"/>
      <c r="AB62" s="84"/>
      <c r="AC62" s="84"/>
      <c r="AD62" s="84"/>
      <c r="AE62" s="84">
        <v>4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4">
        <v>5</v>
      </c>
      <c r="AP62" s="84"/>
      <c r="AQ62" s="84"/>
      <c r="AR62" s="84"/>
      <c r="AS62" s="84"/>
      <c r="AT62" s="84"/>
      <c r="AU62" s="84"/>
      <c r="AV62" s="84"/>
      <c r="AW62" s="84">
        <v>6</v>
      </c>
      <c r="AX62" s="84"/>
      <c r="AY62" s="84"/>
      <c r="AZ62" s="84"/>
      <c r="BA62" s="84"/>
      <c r="BB62" s="84"/>
      <c r="BC62" s="84"/>
      <c r="BD62" s="84"/>
      <c r="BE62" s="84">
        <v>7</v>
      </c>
      <c r="BF62" s="84"/>
      <c r="BG62" s="84"/>
      <c r="BH62" s="84"/>
      <c r="BI62" s="84"/>
      <c r="BJ62" s="84"/>
      <c r="BK62" s="84"/>
      <c r="BL62" s="84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7" t="s">
        <v>7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40" t="s">
        <v>19</v>
      </c>
      <c r="AA63" s="40"/>
      <c r="AB63" s="40"/>
      <c r="AC63" s="40"/>
      <c r="AD63" s="40"/>
      <c r="AE63" s="80" t="s">
        <v>31</v>
      </c>
      <c r="AF63" s="80"/>
      <c r="AG63" s="80"/>
      <c r="AH63" s="80"/>
      <c r="AI63" s="80"/>
      <c r="AJ63" s="80"/>
      <c r="AK63" s="80"/>
      <c r="AL63" s="80"/>
      <c r="AM63" s="80"/>
      <c r="AN63" s="77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30</v>
      </c>
      <c r="AX63" s="73"/>
      <c r="AY63" s="73"/>
      <c r="AZ63" s="73"/>
      <c r="BA63" s="73"/>
      <c r="BB63" s="73"/>
      <c r="BC63" s="73"/>
      <c r="BD63" s="73"/>
      <c r="BE63" s="73" t="s">
        <v>70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74" t="s">
        <v>69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170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72</v>
      </c>
      <c r="AA65" s="44"/>
      <c r="AB65" s="44"/>
      <c r="AC65" s="44"/>
      <c r="AD65" s="44"/>
      <c r="AE65" s="41" t="s">
        <v>76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0</v>
      </c>
      <c r="B66" s="40"/>
      <c r="C66" s="40"/>
      <c r="D66" s="40"/>
      <c r="E66" s="40"/>
      <c r="F66" s="40"/>
      <c r="G66" s="41" t="s">
        <v>235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76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236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83</v>
      </c>
      <c r="AA67" s="44"/>
      <c r="AB67" s="44"/>
      <c r="AC67" s="44"/>
      <c r="AD67" s="44"/>
      <c r="AE67" s="41" t="s">
        <v>153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278210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278210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237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106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20000</v>
      </c>
      <c r="AX68" s="39"/>
      <c r="AY68" s="39"/>
      <c r="AZ68" s="39"/>
      <c r="BA68" s="39"/>
      <c r="BB68" s="39"/>
      <c r="BC68" s="39"/>
      <c r="BD68" s="39"/>
      <c r="BE68" s="39">
        <v>20000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74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238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239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130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130</v>
      </c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240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15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241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119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1700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1700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78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12.75" customHeight="1" x14ac:dyDescent="0.2">
      <c r="A74" s="40">
        <v>0</v>
      </c>
      <c r="B74" s="40"/>
      <c r="C74" s="40"/>
      <c r="D74" s="40"/>
      <c r="E74" s="40"/>
      <c r="F74" s="40"/>
      <c r="G74" s="41" t="s">
        <v>242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106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</v>
      </c>
      <c r="BF74" s="39"/>
      <c r="BG74" s="39"/>
      <c r="BH74" s="39"/>
      <c r="BI74" s="39"/>
      <c r="BJ74" s="39"/>
      <c r="BK74" s="39"/>
      <c r="BL74" s="39"/>
    </row>
    <row r="75" spans="1:64" ht="12.75" customHeight="1" x14ac:dyDescent="0.2">
      <c r="A75" s="40">
        <v>0</v>
      </c>
      <c r="B75" s="40"/>
      <c r="C75" s="40"/>
      <c r="D75" s="40"/>
      <c r="E75" s="40"/>
      <c r="F75" s="40"/>
      <c r="G75" s="41" t="s">
        <v>243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106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163.65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163.65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107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64" ht="25.5" customHeight="1" x14ac:dyDescent="0.2">
      <c r="A77" s="40">
        <v>0</v>
      </c>
      <c r="B77" s="40"/>
      <c r="C77" s="40"/>
      <c r="D77" s="40"/>
      <c r="E77" s="40"/>
      <c r="F77" s="40"/>
      <c r="G77" s="41" t="s">
        <v>244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108</v>
      </c>
      <c r="AA77" s="44"/>
      <c r="AB77" s="44"/>
      <c r="AC77" s="44"/>
      <c r="AD77" s="44"/>
      <c r="AE77" s="41" t="s">
        <v>84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</v>
      </c>
      <c r="BF77" s="39"/>
      <c r="BG77" s="39"/>
      <c r="BH77" s="39"/>
      <c r="BI77" s="39"/>
      <c r="BJ77" s="39"/>
      <c r="BK77" s="39"/>
      <c r="BL77" s="39"/>
    </row>
    <row r="78" spans="1:64" hidden="1" x14ac:dyDescent="0.2"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80" spans="1:64" ht="16.5" customHeight="1" x14ac:dyDescent="0.2">
      <c r="A80" s="67" t="s">
        <v>93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5"/>
      <c r="AO80" s="70" t="s">
        <v>95</v>
      </c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</row>
    <row r="81" spans="1:59" x14ac:dyDescent="0.2">
      <c r="W81" s="57" t="s">
        <v>5</v>
      </c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O81" s="57" t="s">
        <v>63</v>
      </c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</row>
    <row r="82" spans="1:59" ht="15.75" customHeight="1" x14ac:dyDescent="0.2">
      <c r="A82" s="72" t="s">
        <v>3</v>
      </c>
      <c r="B82" s="72"/>
      <c r="C82" s="72"/>
      <c r="D82" s="72"/>
      <c r="E82" s="72"/>
      <c r="F82" s="72"/>
    </row>
    <row r="83" spans="1:59" ht="13.15" customHeight="1" x14ac:dyDescent="0.2">
      <c r="A83" s="64" t="s">
        <v>92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x14ac:dyDescent="0.2">
      <c r="A84" s="66" t="s">
        <v>46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</row>
    <row r="85" spans="1:59" ht="10.5" hidden="1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</row>
    <row r="86" spans="1:59" ht="31.5" customHeight="1" x14ac:dyDescent="0.2">
      <c r="A86" s="67" t="s">
        <v>94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5"/>
      <c r="AO86" s="70" t="s">
        <v>96</v>
      </c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</row>
    <row r="87" spans="1:59" x14ac:dyDescent="0.2">
      <c r="W87" s="57" t="s">
        <v>5</v>
      </c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O87" s="57" t="s">
        <v>63</v>
      </c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</row>
    <row r="88" spans="1:59" x14ac:dyDescent="0.2">
      <c r="A88" s="55">
        <f>КПК0113104!A86</f>
        <v>45407</v>
      </c>
      <c r="B88" s="56"/>
      <c r="C88" s="56"/>
      <c r="D88" s="56"/>
      <c r="E88" s="56"/>
      <c r="F88" s="56"/>
      <c r="G88" s="56"/>
      <c r="H88" s="56"/>
    </row>
    <row r="89" spans="1:59" x14ac:dyDescent="0.2">
      <c r="A89" s="57" t="s">
        <v>44</v>
      </c>
      <c r="B89" s="57"/>
      <c r="C89" s="57"/>
      <c r="D89" s="57"/>
      <c r="E89" s="57"/>
      <c r="F89" s="57"/>
      <c r="G89" s="57"/>
      <c r="H89" s="57"/>
      <c r="I89" s="37"/>
      <c r="J89" s="37"/>
      <c r="K89" s="37"/>
      <c r="L89" s="37"/>
      <c r="M89" s="37"/>
      <c r="N89" s="37"/>
      <c r="O89" s="37"/>
      <c r="P89" s="37"/>
      <c r="Q89" s="37"/>
    </row>
    <row r="90" spans="1:59" x14ac:dyDescent="0.2">
      <c r="A90" s="20" t="s">
        <v>45</v>
      </c>
    </row>
  </sheetData>
  <mergeCells count="24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4:L64">
    <cfRule type="cellIs" dxfId="135" priority="31" stopIfTrue="1" operator="equal">
      <formula>$G63</formula>
    </cfRule>
  </conditionalFormatting>
  <conditionalFormatting sqref="D49">
    <cfRule type="cellIs" dxfId="134" priority="32" stopIfTrue="1" operator="equal">
      <formula>$D48</formula>
    </cfRule>
  </conditionalFormatting>
  <conditionalFormatting sqref="A64:F64">
    <cfRule type="cellIs" dxfId="133" priority="33" stopIfTrue="1" operator="equal">
      <formula>0</formula>
    </cfRule>
  </conditionalFormatting>
  <conditionalFormatting sqref="D50">
    <cfRule type="cellIs" dxfId="132" priority="30" stopIfTrue="1" operator="equal">
      <formula>$D49</formula>
    </cfRule>
  </conditionalFormatting>
  <conditionalFormatting sqref="G65">
    <cfRule type="cellIs" dxfId="131" priority="27" stopIfTrue="1" operator="equal">
      <formula>$G64</formula>
    </cfRule>
  </conditionalFormatting>
  <conditionalFormatting sqref="A65:F65">
    <cfRule type="cellIs" dxfId="130" priority="28" stopIfTrue="1" operator="equal">
      <formula>0</formula>
    </cfRule>
  </conditionalFormatting>
  <conditionalFormatting sqref="G66">
    <cfRule type="cellIs" dxfId="129" priority="25" stopIfTrue="1" operator="equal">
      <formula>$G65</formula>
    </cfRule>
  </conditionalFormatting>
  <conditionalFormatting sqref="A66:F66">
    <cfRule type="cellIs" dxfId="128" priority="26" stopIfTrue="1" operator="equal">
      <formula>0</formula>
    </cfRule>
  </conditionalFormatting>
  <conditionalFormatting sqref="G67">
    <cfRule type="cellIs" dxfId="127" priority="23" stopIfTrue="1" operator="equal">
      <formula>$G66</formula>
    </cfRule>
  </conditionalFormatting>
  <conditionalFormatting sqref="A67:F67">
    <cfRule type="cellIs" dxfId="126" priority="24" stopIfTrue="1" operator="equal">
      <formula>0</formula>
    </cfRule>
  </conditionalFormatting>
  <conditionalFormatting sqref="G68">
    <cfRule type="cellIs" dxfId="125" priority="21" stopIfTrue="1" operator="equal">
      <formula>$G67</formula>
    </cfRule>
  </conditionalFormatting>
  <conditionalFormatting sqref="A68:F68">
    <cfRule type="cellIs" dxfId="124" priority="22" stopIfTrue="1" operator="equal">
      <formula>0</formula>
    </cfRule>
  </conditionalFormatting>
  <conditionalFormatting sqref="G69">
    <cfRule type="cellIs" dxfId="123" priority="19" stopIfTrue="1" operator="equal">
      <formula>$G68</formula>
    </cfRule>
  </conditionalFormatting>
  <conditionalFormatting sqref="A69:F69">
    <cfRule type="cellIs" dxfId="122" priority="20" stopIfTrue="1" operator="equal">
      <formula>0</formula>
    </cfRule>
  </conditionalFormatting>
  <conditionalFormatting sqref="G70">
    <cfRule type="cellIs" dxfId="121" priority="17" stopIfTrue="1" operator="equal">
      <formula>$G69</formula>
    </cfRule>
  </conditionalFormatting>
  <conditionalFormatting sqref="A70:F70">
    <cfRule type="cellIs" dxfId="120" priority="18" stopIfTrue="1" operator="equal">
      <formula>0</formula>
    </cfRule>
  </conditionalFormatting>
  <conditionalFormatting sqref="G71">
    <cfRule type="cellIs" dxfId="119" priority="15" stopIfTrue="1" operator="equal">
      <formula>$G70</formula>
    </cfRule>
  </conditionalFormatting>
  <conditionalFormatting sqref="A71:F71">
    <cfRule type="cellIs" dxfId="118" priority="16" stopIfTrue="1" operator="equal">
      <formula>0</formula>
    </cfRule>
  </conditionalFormatting>
  <conditionalFormatting sqref="G72">
    <cfRule type="cellIs" dxfId="117" priority="13" stopIfTrue="1" operator="equal">
      <formula>$G71</formula>
    </cfRule>
  </conditionalFormatting>
  <conditionalFormatting sqref="A72:F72">
    <cfRule type="cellIs" dxfId="116" priority="14" stopIfTrue="1" operator="equal">
      <formula>0</formula>
    </cfRule>
  </conditionalFormatting>
  <conditionalFormatting sqref="G73">
    <cfRule type="cellIs" dxfId="115" priority="11" stopIfTrue="1" operator="equal">
      <formula>$G72</formula>
    </cfRule>
  </conditionalFormatting>
  <conditionalFormatting sqref="A73:F73">
    <cfRule type="cellIs" dxfId="114" priority="12" stopIfTrue="1" operator="equal">
      <formula>0</formula>
    </cfRule>
  </conditionalFormatting>
  <conditionalFormatting sqref="G74">
    <cfRule type="cellIs" dxfId="113" priority="9" stopIfTrue="1" operator="equal">
      <formula>$G73</formula>
    </cfRule>
  </conditionalFormatting>
  <conditionalFormatting sqref="A74:F74">
    <cfRule type="cellIs" dxfId="112" priority="10" stopIfTrue="1" operator="equal">
      <formula>0</formula>
    </cfRule>
  </conditionalFormatting>
  <conditionalFormatting sqref="G75">
    <cfRule type="cellIs" dxfId="111" priority="7" stopIfTrue="1" operator="equal">
      <formula>$G74</formula>
    </cfRule>
  </conditionalFormatting>
  <conditionalFormatting sqref="A75:F75">
    <cfRule type="cellIs" dxfId="110" priority="8" stopIfTrue="1" operator="equal">
      <formula>0</formula>
    </cfRule>
  </conditionalFormatting>
  <conditionalFormatting sqref="G76">
    <cfRule type="cellIs" dxfId="109" priority="5" stopIfTrue="1" operator="equal">
      <formula>$G75</formula>
    </cfRule>
  </conditionalFormatting>
  <conditionalFormatting sqref="A76:F76">
    <cfRule type="cellIs" dxfId="108" priority="6" stopIfTrue="1" operator="equal">
      <formula>0</formula>
    </cfRule>
  </conditionalFormatting>
  <conditionalFormatting sqref="G77">
    <cfRule type="cellIs" dxfId="107" priority="3" stopIfTrue="1" operator="equal">
      <formula>$G76</formula>
    </cfRule>
  </conditionalFormatting>
  <conditionalFormatting sqref="A77:F77">
    <cfRule type="cellIs" dxfId="10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56" zoomScaleNormal="100" zoomScaleSheetLayoutView="100" workbookViewId="0">
      <selection activeCell="A86" sqref="A86:H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hidden="1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1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0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1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29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9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idden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0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1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9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9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idden="1" x14ac:dyDescent="0.2"/>
    <row r="19" spans="1:79" customFormat="1" ht="42.75" customHeight="1" x14ac:dyDescent="0.2">
      <c r="A19" s="21" t="s">
        <v>52</v>
      </c>
      <c r="B19" s="107" t="s">
        <v>256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258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2"/>
      <c r="AA19" s="107" t="s">
        <v>259</v>
      </c>
      <c r="AB19" s="108"/>
      <c r="AC19" s="108"/>
      <c r="AD19" s="108"/>
      <c r="AE19" s="108"/>
      <c r="AF19" s="108"/>
      <c r="AG19" s="108"/>
      <c r="AH19" s="108"/>
      <c r="AI19" s="108"/>
      <c r="AJ19" s="22"/>
      <c r="AK19" s="113" t="s">
        <v>257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2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4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4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4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3068100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3002100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66000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hidden="1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10.25" customHeight="1" x14ac:dyDescent="0.2">
      <c r="A26" s="103" t="s">
        <v>227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8" t="s">
        <v>250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255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251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251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3002100</v>
      </c>
      <c r="AD49" s="39"/>
      <c r="AE49" s="39"/>
      <c r="AF49" s="39"/>
      <c r="AG49" s="39"/>
      <c r="AH49" s="39"/>
      <c r="AI49" s="39"/>
      <c r="AJ49" s="39"/>
      <c r="AK49" s="39">
        <v>66000</v>
      </c>
      <c r="AL49" s="39"/>
      <c r="AM49" s="39"/>
      <c r="AN49" s="39"/>
      <c r="AO49" s="39"/>
      <c r="AP49" s="39"/>
      <c r="AQ49" s="39"/>
      <c r="AR49" s="39"/>
      <c r="AS49" s="39">
        <f>AC49+AK49</f>
        <v>3068100</v>
      </c>
      <c r="AT49" s="39"/>
      <c r="AU49" s="39"/>
      <c r="AV49" s="39"/>
      <c r="AW49" s="39"/>
      <c r="AX49" s="39"/>
      <c r="AY49" s="39"/>
      <c r="AZ49" s="3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46"/>
      <c r="B50" s="46"/>
      <c r="C50" s="46"/>
      <c r="D50" s="61" t="s">
        <v>68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5">
        <v>3002100</v>
      </c>
      <c r="AD50" s="45"/>
      <c r="AE50" s="45"/>
      <c r="AF50" s="45"/>
      <c r="AG50" s="45"/>
      <c r="AH50" s="45"/>
      <c r="AI50" s="45"/>
      <c r="AJ50" s="45"/>
      <c r="AK50" s="45">
        <v>66000</v>
      </c>
      <c r="AL50" s="45"/>
      <c r="AM50" s="45"/>
      <c r="AN50" s="45"/>
      <c r="AO50" s="45"/>
      <c r="AP50" s="45"/>
      <c r="AQ50" s="45"/>
      <c r="AR50" s="45"/>
      <c r="AS50" s="45">
        <f>AC50+AK50</f>
        <v>3068100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27</v>
      </c>
      <c r="B54" s="84"/>
      <c r="C54" s="84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46"/>
      <c r="B58" s="46"/>
      <c r="C58" s="46"/>
      <c r="D58" s="52" t="s">
        <v>26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59" spans="1:79" hidden="1" x14ac:dyDescent="0.2"/>
    <row r="60" spans="1:79" ht="15.75" customHeight="1" x14ac:dyDescent="0.2">
      <c r="A60" s="87" t="s">
        <v>42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61" spans="1:79" ht="30" customHeight="1" x14ac:dyDescent="0.2">
      <c r="A61" s="84" t="s">
        <v>27</v>
      </c>
      <c r="B61" s="84"/>
      <c r="C61" s="84"/>
      <c r="D61" s="84"/>
      <c r="E61" s="84"/>
      <c r="F61" s="84"/>
      <c r="G61" s="81" t="s">
        <v>43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84" t="s">
        <v>2</v>
      </c>
      <c r="AA61" s="84"/>
      <c r="AB61" s="84"/>
      <c r="AC61" s="84"/>
      <c r="AD61" s="84"/>
      <c r="AE61" s="84" t="s">
        <v>1</v>
      </c>
      <c r="AF61" s="84"/>
      <c r="AG61" s="84"/>
      <c r="AH61" s="84"/>
      <c r="AI61" s="84"/>
      <c r="AJ61" s="84"/>
      <c r="AK61" s="84"/>
      <c r="AL61" s="84"/>
      <c r="AM61" s="84"/>
      <c r="AN61" s="84"/>
      <c r="AO61" s="81" t="s">
        <v>28</v>
      </c>
      <c r="AP61" s="82"/>
      <c r="AQ61" s="82"/>
      <c r="AR61" s="82"/>
      <c r="AS61" s="82"/>
      <c r="AT61" s="82"/>
      <c r="AU61" s="82"/>
      <c r="AV61" s="83"/>
      <c r="AW61" s="81" t="s">
        <v>29</v>
      </c>
      <c r="AX61" s="82"/>
      <c r="AY61" s="82"/>
      <c r="AZ61" s="82"/>
      <c r="BA61" s="82"/>
      <c r="BB61" s="82"/>
      <c r="BC61" s="82"/>
      <c r="BD61" s="83"/>
      <c r="BE61" s="81" t="s">
        <v>26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84">
        <v>1</v>
      </c>
      <c r="B62" s="84"/>
      <c r="C62" s="84"/>
      <c r="D62" s="84"/>
      <c r="E62" s="84"/>
      <c r="F62" s="84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>
        <v>3</v>
      </c>
      <c r="AA62" s="84"/>
      <c r="AB62" s="84"/>
      <c r="AC62" s="84"/>
      <c r="AD62" s="84"/>
      <c r="AE62" s="84">
        <v>4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4">
        <v>5</v>
      </c>
      <c r="AP62" s="84"/>
      <c r="AQ62" s="84"/>
      <c r="AR62" s="84"/>
      <c r="AS62" s="84"/>
      <c r="AT62" s="84"/>
      <c r="AU62" s="84"/>
      <c r="AV62" s="84"/>
      <c r="AW62" s="84">
        <v>6</v>
      </c>
      <c r="AX62" s="84"/>
      <c r="AY62" s="84"/>
      <c r="AZ62" s="84"/>
      <c r="BA62" s="84"/>
      <c r="BB62" s="84"/>
      <c r="BC62" s="84"/>
      <c r="BD62" s="84"/>
      <c r="BE62" s="84">
        <v>7</v>
      </c>
      <c r="BF62" s="84"/>
      <c r="BG62" s="84"/>
      <c r="BH62" s="84"/>
      <c r="BI62" s="84"/>
      <c r="BJ62" s="84"/>
      <c r="BK62" s="84"/>
      <c r="BL62" s="84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7" t="s">
        <v>7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40" t="s">
        <v>19</v>
      </c>
      <c r="AA63" s="40"/>
      <c r="AB63" s="40"/>
      <c r="AC63" s="40"/>
      <c r="AD63" s="40"/>
      <c r="AE63" s="80" t="s">
        <v>31</v>
      </c>
      <c r="AF63" s="80"/>
      <c r="AG63" s="80"/>
      <c r="AH63" s="80"/>
      <c r="AI63" s="80"/>
      <c r="AJ63" s="80"/>
      <c r="AK63" s="80"/>
      <c r="AL63" s="80"/>
      <c r="AM63" s="80"/>
      <c r="AN63" s="77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30</v>
      </c>
      <c r="AX63" s="73"/>
      <c r="AY63" s="73"/>
      <c r="AZ63" s="73"/>
      <c r="BA63" s="73"/>
      <c r="BB63" s="73"/>
      <c r="BC63" s="73"/>
      <c r="BD63" s="73"/>
      <c r="BE63" s="73" t="s">
        <v>70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74" t="s">
        <v>69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166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72</v>
      </c>
      <c r="AA65" s="44"/>
      <c r="AB65" s="44"/>
      <c r="AC65" s="44"/>
      <c r="AD65" s="44"/>
      <c r="AE65" s="41" t="s">
        <v>76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0</v>
      </c>
      <c r="B66" s="40"/>
      <c r="C66" s="40"/>
      <c r="D66" s="40"/>
      <c r="E66" s="40"/>
      <c r="F66" s="40"/>
      <c r="G66" s="41" t="s">
        <v>252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83</v>
      </c>
      <c r="AA66" s="44"/>
      <c r="AB66" s="44"/>
      <c r="AC66" s="44"/>
      <c r="AD66" s="44"/>
      <c r="AE66" s="41" t="s">
        <v>153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3002100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3002100</v>
      </c>
      <c r="BF66" s="39"/>
      <c r="BG66" s="39"/>
      <c r="BH66" s="39"/>
      <c r="BI66" s="39"/>
      <c r="BJ66" s="39"/>
      <c r="BK66" s="39"/>
      <c r="BL66" s="39"/>
    </row>
    <row r="67" spans="1:64" ht="25.5" customHeight="1" x14ac:dyDescent="0.2">
      <c r="A67" s="40">
        <v>0</v>
      </c>
      <c r="B67" s="40"/>
      <c r="C67" s="40"/>
      <c r="D67" s="40"/>
      <c r="E67" s="40"/>
      <c r="F67" s="40"/>
      <c r="G67" s="41" t="s">
        <v>253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106</v>
      </c>
      <c r="AA67" s="44"/>
      <c r="AB67" s="44"/>
      <c r="AC67" s="44"/>
      <c r="AD67" s="44"/>
      <c r="AE67" s="41" t="s">
        <v>153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66000</v>
      </c>
      <c r="AX67" s="39"/>
      <c r="AY67" s="39"/>
      <c r="AZ67" s="39"/>
      <c r="BA67" s="39"/>
      <c r="BB67" s="39"/>
      <c r="BC67" s="39"/>
      <c r="BD67" s="39"/>
      <c r="BE67" s="39">
        <v>66000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238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239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160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160</v>
      </c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254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119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1700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1700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78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242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106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20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107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25.5" customHeight="1" x14ac:dyDescent="0.2">
      <c r="A74" s="40">
        <v>0</v>
      </c>
      <c r="B74" s="40"/>
      <c r="C74" s="40"/>
      <c r="D74" s="40"/>
      <c r="E74" s="40"/>
      <c r="F74" s="40"/>
      <c r="G74" s="41" t="s">
        <v>244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108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</v>
      </c>
      <c r="BF74" s="39"/>
      <c r="BG74" s="39"/>
      <c r="BH74" s="39"/>
      <c r="BI74" s="39"/>
      <c r="BJ74" s="39"/>
      <c r="BK74" s="39"/>
      <c r="BL74" s="39"/>
    </row>
    <row r="75" spans="1:64" hidden="1" x14ac:dyDescent="0.2"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7" spans="1:64" ht="16.5" customHeight="1" x14ac:dyDescent="0.2">
      <c r="A77" s="67" t="s">
        <v>93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5"/>
      <c r="AO77" s="70" t="s">
        <v>95</v>
      </c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</row>
    <row r="78" spans="1:64" x14ac:dyDescent="0.2">
      <c r="W78" s="57" t="s">
        <v>5</v>
      </c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O78" s="57" t="s">
        <v>63</v>
      </c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</row>
    <row r="79" spans="1:64" ht="15.75" customHeight="1" x14ac:dyDescent="0.2">
      <c r="A79" s="72" t="s">
        <v>3</v>
      </c>
      <c r="B79" s="72"/>
      <c r="C79" s="72"/>
      <c r="D79" s="72"/>
      <c r="E79" s="72"/>
      <c r="F79" s="72"/>
    </row>
    <row r="80" spans="1:64" ht="13.15" customHeight="1" x14ac:dyDescent="0.2">
      <c r="A80" s="64" t="s">
        <v>92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x14ac:dyDescent="0.2">
      <c r="A81" s="66" t="s">
        <v>46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</row>
    <row r="82" spans="1:59" ht="10.5" hidden="1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</row>
    <row r="83" spans="1:59" ht="31.5" customHeight="1" x14ac:dyDescent="0.2">
      <c r="A83" s="67" t="s">
        <v>94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5"/>
      <c r="AO83" s="70" t="s">
        <v>96</v>
      </c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</row>
    <row r="84" spans="1:59" x14ac:dyDescent="0.2">
      <c r="W84" s="57" t="s">
        <v>5</v>
      </c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O84" s="57" t="s">
        <v>63</v>
      </c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</row>
    <row r="85" spans="1:59" x14ac:dyDescent="0.2">
      <c r="A85" s="55">
        <f>КПК0114040!A88</f>
        <v>45407</v>
      </c>
      <c r="B85" s="56"/>
      <c r="C85" s="56"/>
      <c r="D85" s="56"/>
      <c r="E85" s="56"/>
      <c r="F85" s="56"/>
      <c r="G85" s="56"/>
      <c r="H85" s="56"/>
    </row>
    <row r="86" spans="1:59" x14ac:dyDescent="0.2">
      <c r="A86" s="57" t="s">
        <v>44</v>
      </c>
      <c r="B86" s="57"/>
      <c r="C86" s="57"/>
      <c r="D86" s="57"/>
      <c r="E86" s="57"/>
      <c r="F86" s="57"/>
      <c r="G86" s="57"/>
      <c r="H86" s="57"/>
      <c r="I86" s="37"/>
      <c r="J86" s="37"/>
      <c r="K86" s="37"/>
      <c r="L86" s="37"/>
      <c r="M86" s="37"/>
      <c r="N86" s="37"/>
      <c r="O86" s="37"/>
      <c r="P86" s="37"/>
      <c r="Q86" s="37"/>
    </row>
    <row r="87" spans="1:59" x14ac:dyDescent="0.2">
      <c r="A87" s="20" t="s">
        <v>45</v>
      </c>
    </row>
  </sheetData>
  <mergeCells count="22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G64:L64">
    <cfRule type="cellIs" dxfId="105" priority="25" stopIfTrue="1" operator="equal">
      <formula>$G63</formula>
    </cfRule>
  </conditionalFormatting>
  <conditionalFormatting sqref="D49">
    <cfRule type="cellIs" dxfId="104" priority="26" stopIfTrue="1" operator="equal">
      <formula>$D48</formula>
    </cfRule>
  </conditionalFormatting>
  <conditionalFormatting sqref="A64:F64">
    <cfRule type="cellIs" dxfId="103" priority="27" stopIfTrue="1" operator="equal">
      <formula>0</formula>
    </cfRule>
  </conditionalFormatting>
  <conditionalFormatting sqref="D50">
    <cfRule type="cellIs" dxfId="102" priority="24" stopIfTrue="1" operator="equal">
      <formula>$D49</formula>
    </cfRule>
  </conditionalFormatting>
  <conditionalFormatting sqref="G65">
    <cfRule type="cellIs" dxfId="101" priority="21" stopIfTrue="1" operator="equal">
      <formula>$G64</formula>
    </cfRule>
  </conditionalFormatting>
  <conditionalFormatting sqref="A65:F65">
    <cfRule type="cellIs" dxfId="100" priority="22" stopIfTrue="1" operator="equal">
      <formula>0</formula>
    </cfRule>
  </conditionalFormatting>
  <conditionalFormatting sqref="G66">
    <cfRule type="cellIs" dxfId="99" priority="19" stopIfTrue="1" operator="equal">
      <formula>$G65</formula>
    </cfRule>
  </conditionalFormatting>
  <conditionalFormatting sqref="A66:F66">
    <cfRule type="cellIs" dxfId="98" priority="20" stopIfTrue="1" operator="equal">
      <formula>0</formula>
    </cfRule>
  </conditionalFormatting>
  <conditionalFormatting sqref="G67">
    <cfRule type="cellIs" dxfId="97" priority="17" stopIfTrue="1" operator="equal">
      <formula>$G66</formula>
    </cfRule>
  </conditionalFormatting>
  <conditionalFormatting sqref="A67:F67">
    <cfRule type="cellIs" dxfId="96" priority="18" stopIfTrue="1" operator="equal">
      <formula>0</formula>
    </cfRule>
  </conditionalFormatting>
  <conditionalFormatting sqref="G68">
    <cfRule type="cellIs" dxfId="95" priority="15" stopIfTrue="1" operator="equal">
      <formula>$G67</formula>
    </cfRule>
  </conditionalFormatting>
  <conditionalFormatting sqref="A68:F68">
    <cfRule type="cellIs" dxfId="94" priority="16" stopIfTrue="1" operator="equal">
      <formula>0</formula>
    </cfRule>
  </conditionalFormatting>
  <conditionalFormatting sqref="G69">
    <cfRule type="cellIs" dxfId="93" priority="13" stopIfTrue="1" operator="equal">
      <formula>$G68</formula>
    </cfRule>
  </conditionalFormatting>
  <conditionalFormatting sqref="A69:F69">
    <cfRule type="cellIs" dxfId="92" priority="14" stopIfTrue="1" operator="equal">
      <formula>0</formula>
    </cfRule>
  </conditionalFormatting>
  <conditionalFormatting sqref="G70">
    <cfRule type="cellIs" dxfId="91" priority="11" stopIfTrue="1" operator="equal">
      <formula>$G69</formula>
    </cfRule>
  </conditionalFormatting>
  <conditionalFormatting sqref="A70:F70">
    <cfRule type="cellIs" dxfId="90" priority="12" stopIfTrue="1" operator="equal">
      <formula>0</formula>
    </cfRule>
  </conditionalFormatting>
  <conditionalFormatting sqref="G71">
    <cfRule type="cellIs" dxfId="89" priority="9" stopIfTrue="1" operator="equal">
      <formula>$G70</formula>
    </cfRule>
  </conditionalFormatting>
  <conditionalFormatting sqref="A71:F71">
    <cfRule type="cellIs" dxfId="88" priority="10" stopIfTrue="1" operator="equal">
      <formula>0</formula>
    </cfRule>
  </conditionalFormatting>
  <conditionalFormatting sqref="G72">
    <cfRule type="cellIs" dxfId="87" priority="7" stopIfTrue="1" operator="equal">
      <formula>$G71</formula>
    </cfRule>
  </conditionalFormatting>
  <conditionalFormatting sqref="A72:F72">
    <cfRule type="cellIs" dxfId="86" priority="8" stopIfTrue="1" operator="equal">
      <formula>0</formula>
    </cfRule>
  </conditionalFormatting>
  <conditionalFormatting sqref="G73">
    <cfRule type="cellIs" dxfId="85" priority="5" stopIfTrue="1" operator="equal">
      <formula>$G72</formula>
    </cfRule>
  </conditionalFormatting>
  <conditionalFormatting sqref="A73:F73">
    <cfRule type="cellIs" dxfId="84" priority="6" stopIfTrue="1" operator="equal">
      <formula>0</formula>
    </cfRule>
  </conditionalFormatting>
  <conditionalFormatting sqref="G74">
    <cfRule type="cellIs" dxfId="83" priority="3" stopIfTrue="1" operator="equal">
      <formula>$G73</formula>
    </cfRule>
  </conditionalFormatting>
  <conditionalFormatting sqref="A74:F74">
    <cfRule type="cellIs" dxfId="8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opLeftCell="A68" zoomScaleNormal="100" zoomScaleSheetLayoutView="100" workbookViewId="0">
      <selection activeCell="A100" sqref="A100:H10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hidden="1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1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0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1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29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9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idden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0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1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9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9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idden="1" x14ac:dyDescent="0.2"/>
    <row r="19" spans="1:79" customFormat="1" ht="14.25" customHeight="1" x14ac:dyDescent="0.2">
      <c r="A19" s="21" t="s">
        <v>52</v>
      </c>
      <c r="B19" s="107" t="s">
        <v>287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289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2"/>
      <c r="AA19" s="107" t="s">
        <v>290</v>
      </c>
      <c r="AB19" s="108"/>
      <c r="AC19" s="108"/>
      <c r="AD19" s="108"/>
      <c r="AE19" s="108"/>
      <c r="AF19" s="108"/>
      <c r="AG19" s="108"/>
      <c r="AH19" s="108"/>
      <c r="AI19" s="108"/>
      <c r="AJ19" s="22"/>
      <c r="AK19" s="113" t="s">
        <v>288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2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4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4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4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1722260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1722260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hidden="1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10.25" customHeight="1" x14ac:dyDescent="0.2">
      <c r="A26" s="103" t="s">
        <v>227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260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286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261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262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8" t="s">
        <v>263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ht="12.75" customHeight="1" x14ac:dyDescent="0.2">
      <c r="A44" s="40">
        <v>4</v>
      </c>
      <c r="B44" s="40"/>
      <c r="C44" s="40"/>
      <c r="D44" s="40"/>
      <c r="E44" s="40"/>
      <c r="F44" s="40"/>
      <c r="G44" s="58" t="s">
        <v>264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</row>
    <row r="45" spans="1:79" ht="12.75" customHeight="1" x14ac:dyDescent="0.2">
      <c r="A45" s="40">
        <v>5</v>
      </c>
      <c r="B45" s="40"/>
      <c r="C45" s="40"/>
      <c r="D45" s="40"/>
      <c r="E45" s="40"/>
      <c r="F45" s="40"/>
      <c r="G45" s="58" t="s">
        <v>265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</row>
    <row r="46" spans="1:79" ht="12.75" customHeight="1" x14ac:dyDescent="0.2">
      <c r="A46" s="40">
        <v>6</v>
      </c>
      <c r="B46" s="40"/>
      <c r="C46" s="40"/>
      <c r="D46" s="40"/>
      <c r="E46" s="40"/>
      <c r="F46" s="40"/>
      <c r="G46" s="58" t="s">
        <v>266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60"/>
    </row>
    <row r="47" spans="1:79" ht="12.75" customHeight="1" x14ac:dyDescent="0.2">
      <c r="A47" s="40">
        <v>7</v>
      </c>
      <c r="B47" s="40"/>
      <c r="C47" s="40"/>
      <c r="D47" s="40"/>
      <c r="E47" s="40"/>
      <c r="F47" s="40"/>
      <c r="G47" s="58" t="s">
        <v>267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0"/>
    </row>
    <row r="48" spans="1:79" ht="12.75" customHeight="1" x14ac:dyDescent="0.2">
      <c r="A48" s="40">
        <v>8</v>
      </c>
      <c r="B48" s="40"/>
      <c r="C48" s="40"/>
      <c r="D48" s="40"/>
      <c r="E48" s="40"/>
      <c r="F48" s="40"/>
      <c r="G48" s="58" t="s">
        <v>268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60"/>
    </row>
    <row r="49" spans="1:79" ht="12.75" customHeight="1" x14ac:dyDescent="0.2">
      <c r="A49" s="40">
        <v>9</v>
      </c>
      <c r="B49" s="40"/>
      <c r="C49" s="40"/>
      <c r="D49" s="40"/>
      <c r="E49" s="40"/>
      <c r="F49" s="40"/>
      <c r="G49" s="58" t="s">
        <v>269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60"/>
    </row>
    <row r="50" spans="1:79" ht="12.75" customHeight="1" x14ac:dyDescent="0.2">
      <c r="A50" s="40">
        <v>10</v>
      </c>
      <c r="B50" s="40"/>
      <c r="C50" s="40"/>
      <c r="D50" s="40"/>
      <c r="E50" s="40"/>
      <c r="F50" s="40"/>
      <c r="G50" s="58" t="s">
        <v>270</v>
      </c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60"/>
    </row>
    <row r="51" spans="1:79" ht="12.75" customHeight="1" x14ac:dyDescent="0.2">
      <c r="A51" s="40">
        <v>11</v>
      </c>
      <c r="B51" s="40"/>
      <c r="C51" s="40"/>
      <c r="D51" s="40"/>
      <c r="E51" s="40"/>
      <c r="F51" s="40"/>
      <c r="G51" s="58" t="s">
        <v>271</v>
      </c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60"/>
    </row>
    <row r="52" spans="1:79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.75" customHeight="1" x14ac:dyDescent="0.2">
      <c r="A53" s="87" t="s">
        <v>40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79" ht="15" customHeight="1" x14ac:dyDescent="0.2">
      <c r="A54" s="88" t="s">
        <v>99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8"/>
      <c r="BB54" s="18"/>
      <c r="BC54" s="18"/>
      <c r="BD54" s="18"/>
      <c r="BE54" s="18"/>
      <c r="BF54" s="18"/>
      <c r="BG54" s="18"/>
      <c r="BH54" s="18"/>
      <c r="BI54" s="6"/>
      <c r="BJ54" s="6"/>
      <c r="BK54" s="6"/>
      <c r="BL54" s="6"/>
    </row>
    <row r="55" spans="1:79" ht="15.95" customHeight="1" x14ac:dyDescent="0.2">
      <c r="A55" s="84" t="s">
        <v>27</v>
      </c>
      <c r="B55" s="84"/>
      <c r="C55" s="84"/>
      <c r="D55" s="89" t="s">
        <v>25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84" t="s">
        <v>28</v>
      </c>
      <c r="AD55" s="84"/>
      <c r="AE55" s="84"/>
      <c r="AF55" s="84"/>
      <c r="AG55" s="84"/>
      <c r="AH55" s="84"/>
      <c r="AI55" s="84"/>
      <c r="AJ55" s="84"/>
      <c r="AK55" s="84" t="s">
        <v>29</v>
      </c>
      <c r="AL55" s="84"/>
      <c r="AM55" s="84"/>
      <c r="AN55" s="84"/>
      <c r="AO55" s="84"/>
      <c r="AP55" s="84"/>
      <c r="AQ55" s="84"/>
      <c r="AR55" s="84"/>
      <c r="AS55" s="84" t="s">
        <v>26</v>
      </c>
      <c r="AT55" s="84"/>
      <c r="AU55" s="84"/>
      <c r="AV55" s="84"/>
      <c r="AW55" s="84"/>
      <c r="AX55" s="84"/>
      <c r="AY55" s="84"/>
      <c r="AZ55" s="84"/>
      <c r="BA55" s="14"/>
      <c r="BB55" s="14"/>
      <c r="BC55" s="14"/>
      <c r="BD55" s="14"/>
      <c r="BE55" s="14"/>
      <c r="BF55" s="14"/>
      <c r="BG55" s="14"/>
      <c r="BH55" s="14"/>
    </row>
    <row r="56" spans="1:79" ht="29.1" customHeight="1" x14ac:dyDescent="0.2">
      <c r="A56" s="84"/>
      <c r="B56" s="84"/>
      <c r="C56" s="84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14"/>
      <c r="BB56" s="14"/>
      <c r="BC56" s="14"/>
      <c r="BD56" s="14"/>
      <c r="BE56" s="14"/>
      <c r="BF56" s="14"/>
      <c r="BG56" s="14"/>
      <c r="BH56" s="14"/>
    </row>
    <row r="57" spans="1:79" ht="15.75" x14ac:dyDescent="0.2">
      <c r="A57" s="84">
        <v>1</v>
      </c>
      <c r="B57" s="84"/>
      <c r="C57" s="84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3"/>
      <c r="AC57" s="84">
        <v>3</v>
      </c>
      <c r="AD57" s="84"/>
      <c r="AE57" s="84"/>
      <c r="AF57" s="84"/>
      <c r="AG57" s="84"/>
      <c r="AH57" s="84"/>
      <c r="AI57" s="84"/>
      <c r="AJ57" s="84"/>
      <c r="AK57" s="84">
        <v>4</v>
      </c>
      <c r="AL57" s="84"/>
      <c r="AM57" s="84"/>
      <c r="AN57" s="84"/>
      <c r="AO57" s="84"/>
      <c r="AP57" s="84"/>
      <c r="AQ57" s="84"/>
      <c r="AR57" s="84"/>
      <c r="AS57" s="84">
        <v>5</v>
      </c>
      <c r="AT57" s="84"/>
      <c r="AU57" s="84"/>
      <c r="AV57" s="84"/>
      <c r="AW57" s="84"/>
      <c r="AX57" s="84"/>
      <c r="AY57" s="84"/>
      <c r="AZ57" s="84"/>
      <c r="BA57" s="14"/>
      <c r="BB57" s="14"/>
      <c r="BC57" s="14"/>
      <c r="BD57" s="14"/>
      <c r="BE57" s="14"/>
      <c r="BF57" s="14"/>
      <c r="BG57" s="14"/>
      <c r="BH57" s="14"/>
    </row>
    <row r="58" spans="1:79" s="4" customFormat="1" ht="12.75" hidden="1" customHeight="1" x14ac:dyDescent="0.2">
      <c r="A58" s="40" t="s">
        <v>6</v>
      </c>
      <c r="B58" s="40"/>
      <c r="C58" s="40"/>
      <c r="D58" s="96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8"/>
      <c r="AC58" s="73" t="s">
        <v>8</v>
      </c>
      <c r="AD58" s="73"/>
      <c r="AE58" s="73"/>
      <c r="AF58" s="73"/>
      <c r="AG58" s="73"/>
      <c r="AH58" s="73"/>
      <c r="AI58" s="73"/>
      <c r="AJ58" s="73"/>
      <c r="AK58" s="73" t="s">
        <v>9</v>
      </c>
      <c r="AL58" s="73"/>
      <c r="AM58" s="73"/>
      <c r="AN58" s="73"/>
      <c r="AO58" s="73"/>
      <c r="AP58" s="73"/>
      <c r="AQ58" s="73"/>
      <c r="AR58" s="73"/>
      <c r="AS58" s="44" t="s">
        <v>10</v>
      </c>
      <c r="AT58" s="73"/>
      <c r="AU58" s="73"/>
      <c r="AV58" s="73"/>
      <c r="AW58" s="73"/>
      <c r="AX58" s="73"/>
      <c r="AY58" s="73"/>
      <c r="AZ58" s="73"/>
      <c r="BA58" s="15"/>
      <c r="BB58" s="16"/>
      <c r="BC58" s="16"/>
      <c r="BD58" s="16"/>
      <c r="BE58" s="16"/>
      <c r="BF58" s="16"/>
      <c r="BG58" s="16"/>
      <c r="BH58" s="16"/>
      <c r="CA58" s="4" t="s">
        <v>13</v>
      </c>
    </row>
    <row r="59" spans="1:79" ht="12.75" customHeight="1" x14ac:dyDescent="0.2">
      <c r="A59" s="40">
        <v>1</v>
      </c>
      <c r="B59" s="40"/>
      <c r="C59" s="40"/>
      <c r="D59" s="58" t="s">
        <v>272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39">
        <v>902260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>AC59+AK59</f>
        <v>902260</v>
      </c>
      <c r="AT59" s="39"/>
      <c r="AU59" s="39"/>
      <c r="AV59" s="39"/>
      <c r="AW59" s="39"/>
      <c r="AX59" s="39"/>
      <c r="AY59" s="39"/>
      <c r="AZ59" s="39"/>
      <c r="BA59" s="17"/>
      <c r="BB59" s="17"/>
      <c r="BC59" s="17"/>
      <c r="BD59" s="17"/>
      <c r="BE59" s="17"/>
      <c r="BF59" s="17"/>
      <c r="BG59" s="17"/>
      <c r="BH59" s="17"/>
      <c r="CA59" s="1" t="s">
        <v>14</v>
      </c>
    </row>
    <row r="60" spans="1:79" ht="12.75" customHeight="1" x14ac:dyDescent="0.2">
      <c r="A60" s="40">
        <v>2</v>
      </c>
      <c r="B60" s="40"/>
      <c r="C60" s="40"/>
      <c r="D60" s="58" t="s">
        <v>273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60"/>
      <c r="AC60" s="39">
        <v>160000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>AC60+AK60</f>
        <v>160000</v>
      </c>
      <c r="AT60" s="39"/>
      <c r="AU60" s="39"/>
      <c r="AV60" s="39"/>
      <c r="AW60" s="39"/>
      <c r="AX60" s="39"/>
      <c r="AY60" s="39"/>
      <c r="AZ60" s="39"/>
      <c r="BA60" s="17"/>
      <c r="BB60" s="17"/>
      <c r="BC60" s="17"/>
      <c r="BD60" s="17"/>
      <c r="BE60" s="17"/>
      <c r="BF60" s="17"/>
      <c r="BG60" s="17"/>
      <c r="BH60" s="17"/>
    </row>
    <row r="61" spans="1:79" ht="12.75" customHeight="1" x14ac:dyDescent="0.2">
      <c r="A61" s="40">
        <v>3</v>
      </c>
      <c r="B61" s="40"/>
      <c r="C61" s="40"/>
      <c r="D61" s="58" t="s">
        <v>274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60"/>
      <c r="AC61" s="39">
        <v>660000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>AC61+AK61</f>
        <v>660000</v>
      </c>
      <c r="AT61" s="39"/>
      <c r="AU61" s="39"/>
      <c r="AV61" s="39"/>
      <c r="AW61" s="39"/>
      <c r="AX61" s="39"/>
      <c r="AY61" s="39"/>
      <c r="AZ61" s="39"/>
      <c r="BA61" s="17"/>
      <c r="BB61" s="17"/>
      <c r="BC61" s="17"/>
      <c r="BD61" s="17"/>
      <c r="BE61" s="17"/>
      <c r="BF61" s="17"/>
      <c r="BG61" s="17"/>
      <c r="BH61" s="17"/>
    </row>
    <row r="62" spans="1:79" s="4" customFormat="1" x14ac:dyDescent="0.2">
      <c r="A62" s="46"/>
      <c r="B62" s="46"/>
      <c r="C62" s="46"/>
      <c r="D62" s="61" t="s">
        <v>68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3"/>
      <c r="AC62" s="45">
        <v>1722260</v>
      </c>
      <c r="AD62" s="45"/>
      <c r="AE62" s="45"/>
      <c r="AF62" s="45"/>
      <c r="AG62" s="45"/>
      <c r="AH62" s="45"/>
      <c r="AI62" s="45"/>
      <c r="AJ62" s="45"/>
      <c r="AK62" s="45">
        <v>0</v>
      </c>
      <c r="AL62" s="45"/>
      <c r="AM62" s="45"/>
      <c r="AN62" s="45"/>
      <c r="AO62" s="45"/>
      <c r="AP62" s="45"/>
      <c r="AQ62" s="45"/>
      <c r="AR62" s="45"/>
      <c r="AS62" s="45">
        <f>AC62+AK62</f>
        <v>1722260</v>
      </c>
      <c r="AT62" s="45"/>
      <c r="AU62" s="45"/>
      <c r="AV62" s="45"/>
      <c r="AW62" s="45"/>
      <c r="AX62" s="45"/>
      <c r="AY62" s="45"/>
      <c r="AZ62" s="45"/>
      <c r="BA62" s="38"/>
      <c r="BB62" s="38"/>
      <c r="BC62" s="38"/>
      <c r="BD62" s="38"/>
      <c r="BE62" s="38"/>
      <c r="BF62" s="38"/>
      <c r="BG62" s="38"/>
      <c r="BH62" s="38"/>
    </row>
    <row r="63" spans="1:79" hidden="1" x14ac:dyDescent="0.2"/>
    <row r="64" spans="1:79" ht="15.75" customHeight="1" x14ac:dyDescent="0.2">
      <c r="A64" s="95" t="s">
        <v>41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</row>
    <row r="65" spans="1:79" ht="15" customHeight="1" x14ac:dyDescent="0.2">
      <c r="A65" s="88" t="s">
        <v>99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0.2">
      <c r="A66" s="84" t="s">
        <v>27</v>
      </c>
      <c r="B66" s="84"/>
      <c r="C66" s="84"/>
      <c r="D66" s="89" t="s">
        <v>33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84" t="s">
        <v>28</v>
      </c>
      <c r="AC66" s="84"/>
      <c r="AD66" s="84"/>
      <c r="AE66" s="84"/>
      <c r="AF66" s="84"/>
      <c r="AG66" s="84"/>
      <c r="AH66" s="84"/>
      <c r="AI66" s="84"/>
      <c r="AJ66" s="84" t="s">
        <v>29</v>
      </c>
      <c r="AK66" s="84"/>
      <c r="AL66" s="84"/>
      <c r="AM66" s="84"/>
      <c r="AN66" s="84"/>
      <c r="AO66" s="84"/>
      <c r="AP66" s="84"/>
      <c r="AQ66" s="84"/>
      <c r="AR66" s="84" t="s">
        <v>26</v>
      </c>
      <c r="AS66" s="84"/>
      <c r="AT66" s="84"/>
      <c r="AU66" s="84"/>
      <c r="AV66" s="84"/>
      <c r="AW66" s="84"/>
      <c r="AX66" s="84"/>
      <c r="AY66" s="84"/>
    </row>
    <row r="67" spans="1:79" ht="29.1" customHeight="1" x14ac:dyDescent="0.2">
      <c r="A67" s="84"/>
      <c r="B67" s="84"/>
      <c r="C67" s="84"/>
      <c r="D67" s="92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</row>
    <row r="68" spans="1:79" ht="15.75" customHeight="1" x14ac:dyDescent="0.2">
      <c r="A68" s="84">
        <v>1</v>
      </c>
      <c r="B68" s="84"/>
      <c r="C68" s="84"/>
      <c r="D68" s="81">
        <v>2</v>
      </c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3"/>
      <c r="AB68" s="84">
        <v>3</v>
      </c>
      <c r="AC68" s="84"/>
      <c r="AD68" s="84"/>
      <c r="AE68" s="84"/>
      <c r="AF68" s="84"/>
      <c r="AG68" s="84"/>
      <c r="AH68" s="84"/>
      <c r="AI68" s="84"/>
      <c r="AJ68" s="84">
        <v>4</v>
      </c>
      <c r="AK68" s="84"/>
      <c r="AL68" s="84"/>
      <c r="AM68" s="84"/>
      <c r="AN68" s="84"/>
      <c r="AO68" s="84"/>
      <c r="AP68" s="84"/>
      <c r="AQ68" s="84"/>
      <c r="AR68" s="84">
        <v>5</v>
      </c>
      <c r="AS68" s="84"/>
      <c r="AT68" s="84"/>
      <c r="AU68" s="84"/>
      <c r="AV68" s="84"/>
      <c r="AW68" s="84"/>
      <c r="AX68" s="84"/>
      <c r="AY68" s="84"/>
    </row>
    <row r="69" spans="1:79" ht="12.75" hidden="1" customHeight="1" x14ac:dyDescent="0.2">
      <c r="A69" s="40" t="s">
        <v>6</v>
      </c>
      <c r="B69" s="40"/>
      <c r="C69" s="40"/>
      <c r="D69" s="77" t="s">
        <v>7</v>
      </c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9"/>
      <c r="AB69" s="73" t="s">
        <v>8</v>
      </c>
      <c r="AC69" s="73"/>
      <c r="AD69" s="73"/>
      <c r="AE69" s="73"/>
      <c r="AF69" s="73"/>
      <c r="AG69" s="73"/>
      <c r="AH69" s="73"/>
      <c r="AI69" s="73"/>
      <c r="AJ69" s="73" t="s">
        <v>9</v>
      </c>
      <c r="AK69" s="73"/>
      <c r="AL69" s="73"/>
      <c r="AM69" s="73"/>
      <c r="AN69" s="73"/>
      <c r="AO69" s="73"/>
      <c r="AP69" s="73"/>
      <c r="AQ69" s="73"/>
      <c r="AR69" s="73" t="s">
        <v>10</v>
      </c>
      <c r="AS69" s="73"/>
      <c r="AT69" s="73"/>
      <c r="AU69" s="73"/>
      <c r="AV69" s="73"/>
      <c r="AW69" s="73"/>
      <c r="AX69" s="73"/>
      <c r="AY69" s="73"/>
      <c r="CA69" s="1" t="s">
        <v>15</v>
      </c>
    </row>
    <row r="70" spans="1:79" ht="12.75" customHeight="1" x14ac:dyDescent="0.2">
      <c r="A70" s="40">
        <v>1</v>
      </c>
      <c r="B70" s="40"/>
      <c r="C70" s="40"/>
      <c r="D70" s="58" t="s">
        <v>275</v>
      </c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60"/>
      <c r="AB70" s="39">
        <v>1562260</v>
      </c>
      <c r="AC70" s="39"/>
      <c r="AD70" s="39"/>
      <c r="AE70" s="39"/>
      <c r="AF70" s="39"/>
      <c r="AG70" s="39"/>
      <c r="AH70" s="39"/>
      <c r="AI70" s="39"/>
      <c r="AJ70" s="39">
        <v>0</v>
      </c>
      <c r="AK70" s="39"/>
      <c r="AL70" s="39"/>
      <c r="AM70" s="39"/>
      <c r="AN70" s="39"/>
      <c r="AO70" s="39"/>
      <c r="AP70" s="39"/>
      <c r="AQ70" s="39"/>
      <c r="AR70" s="39">
        <f>AB70+AJ70</f>
        <v>1562260</v>
      </c>
      <c r="AS70" s="39"/>
      <c r="AT70" s="39"/>
      <c r="AU70" s="39"/>
      <c r="AV70" s="39"/>
      <c r="AW70" s="39"/>
      <c r="AX70" s="39"/>
      <c r="AY70" s="39"/>
      <c r="CA70" s="1" t="s">
        <v>16</v>
      </c>
    </row>
    <row r="71" spans="1:79" ht="25.5" customHeight="1" x14ac:dyDescent="0.2">
      <c r="A71" s="40">
        <v>2</v>
      </c>
      <c r="B71" s="40"/>
      <c r="C71" s="40"/>
      <c r="D71" s="58" t="s">
        <v>276</v>
      </c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60"/>
      <c r="AB71" s="39">
        <v>160000</v>
      </c>
      <c r="AC71" s="39"/>
      <c r="AD71" s="39"/>
      <c r="AE71" s="39"/>
      <c r="AF71" s="39"/>
      <c r="AG71" s="39"/>
      <c r="AH71" s="39"/>
      <c r="AI71" s="39"/>
      <c r="AJ71" s="39">
        <v>0</v>
      </c>
      <c r="AK71" s="39"/>
      <c r="AL71" s="39"/>
      <c r="AM71" s="39"/>
      <c r="AN71" s="39"/>
      <c r="AO71" s="39"/>
      <c r="AP71" s="39"/>
      <c r="AQ71" s="39"/>
      <c r="AR71" s="39">
        <f>AB71+AJ71</f>
        <v>160000</v>
      </c>
      <c r="AS71" s="39"/>
      <c r="AT71" s="39"/>
      <c r="AU71" s="39"/>
      <c r="AV71" s="39"/>
      <c r="AW71" s="39"/>
      <c r="AX71" s="39"/>
      <c r="AY71" s="39"/>
    </row>
    <row r="72" spans="1:79" s="4" customFormat="1" ht="12.75" customHeight="1" x14ac:dyDescent="0.2">
      <c r="A72" s="46"/>
      <c r="B72" s="46"/>
      <c r="C72" s="46"/>
      <c r="D72" s="61" t="s">
        <v>26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3"/>
      <c r="AB72" s="45">
        <v>1722260</v>
      </c>
      <c r="AC72" s="45"/>
      <c r="AD72" s="45"/>
      <c r="AE72" s="45"/>
      <c r="AF72" s="45"/>
      <c r="AG72" s="45"/>
      <c r="AH72" s="45"/>
      <c r="AI72" s="45"/>
      <c r="AJ72" s="45">
        <v>0</v>
      </c>
      <c r="AK72" s="45"/>
      <c r="AL72" s="45"/>
      <c r="AM72" s="45"/>
      <c r="AN72" s="45"/>
      <c r="AO72" s="45"/>
      <c r="AP72" s="45"/>
      <c r="AQ72" s="45"/>
      <c r="AR72" s="45">
        <f>AB72+AJ72</f>
        <v>1722260</v>
      </c>
      <c r="AS72" s="45"/>
      <c r="AT72" s="45"/>
      <c r="AU72" s="45"/>
      <c r="AV72" s="45"/>
      <c r="AW72" s="45"/>
      <c r="AX72" s="45"/>
      <c r="AY72" s="45"/>
    </row>
    <row r="73" spans="1:79" hidden="1" x14ac:dyDescent="0.2"/>
    <row r="74" spans="1:79" ht="15.75" customHeight="1" x14ac:dyDescent="0.2">
      <c r="A74" s="87" t="s">
        <v>42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</row>
    <row r="75" spans="1:79" ht="30" customHeight="1" x14ac:dyDescent="0.2">
      <c r="A75" s="84" t="s">
        <v>27</v>
      </c>
      <c r="B75" s="84"/>
      <c r="C75" s="84"/>
      <c r="D75" s="84"/>
      <c r="E75" s="84"/>
      <c r="F75" s="84"/>
      <c r="G75" s="81" t="s">
        <v>43</v>
      </c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3"/>
      <c r="Z75" s="84" t="s">
        <v>2</v>
      </c>
      <c r="AA75" s="84"/>
      <c r="AB75" s="84"/>
      <c r="AC75" s="84"/>
      <c r="AD75" s="84"/>
      <c r="AE75" s="84" t="s">
        <v>1</v>
      </c>
      <c r="AF75" s="84"/>
      <c r="AG75" s="84"/>
      <c r="AH75" s="84"/>
      <c r="AI75" s="84"/>
      <c r="AJ75" s="84"/>
      <c r="AK75" s="84"/>
      <c r="AL75" s="84"/>
      <c r="AM75" s="84"/>
      <c r="AN75" s="84"/>
      <c r="AO75" s="81" t="s">
        <v>28</v>
      </c>
      <c r="AP75" s="82"/>
      <c r="AQ75" s="82"/>
      <c r="AR75" s="82"/>
      <c r="AS75" s="82"/>
      <c r="AT75" s="82"/>
      <c r="AU75" s="82"/>
      <c r="AV75" s="83"/>
      <c r="AW75" s="81" t="s">
        <v>29</v>
      </c>
      <c r="AX75" s="82"/>
      <c r="AY75" s="82"/>
      <c r="AZ75" s="82"/>
      <c r="BA75" s="82"/>
      <c r="BB75" s="82"/>
      <c r="BC75" s="82"/>
      <c r="BD75" s="83"/>
      <c r="BE75" s="81" t="s">
        <v>26</v>
      </c>
      <c r="BF75" s="82"/>
      <c r="BG75" s="82"/>
      <c r="BH75" s="82"/>
      <c r="BI75" s="82"/>
      <c r="BJ75" s="82"/>
      <c r="BK75" s="82"/>
      <c r="BL75" s="83"/>
    </row>
    <row r="76" spans="1:79" ht="15.75" customHeight="1" x14ac:dyDescent="0.2">
      <c r="A76" s="84">
        <v>1</v>
      </c>
      <c r="B76" s="84"/>
      <c r="C76" s="84"/>
      <c r="D76" s="84"/>
      <c r="E76" s="84"/>
      <c r="F76" s="84"/>
      <c r="G76" s="81">
        <v>2</v>
      </c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3"/>
      <c r="Z76" s="84">
        <v>3</v>
      </c>
      <c r="AA76" s="84"/>
      <c r="AB76" s="84"/>
      <c r="AC76" s="84"/>
      <c r="AD76" s="84"/>
      <c r="AE76" s="84">
        <v>4</v>
      </c>
      <c r="AF76" s="84"/>
      <c r="AG76" s="84"/>
      <c r="AH76" s="84"/>
      <c r="AI76" s="84"/>
      <c r="AJ76" s="84"/>
      <c r="AK76" s="84"/>
      <c r="AL76" s="84"/>
      <c r="AM76" s="84"/>
      <c r="AN76" s="84"/>
      <c r="AO76" s="84">
        <v>5</v>
      </c>
      <c r="AP76" s="84"/>
      <c r="AQ76" s="84"/>
      <c r="AR76" s="84"/>
      <c r="AS76" s="84"/>
      <c r="AT76" s="84"/>
      <c r="AU76" s="84"/>
      <c r="AV76" s="84"/>
      <c r="AW76" s="84">
        <v>6</v>
      </c>
      <c r="AX76" s="84"/>
      <c r="AY76" s="84"/>
      <c r="AZ76" s="84"/>
      <c r="BA76" s="84"/>
      <c r="BB76" s="84"/>
      <c r="BC76" s="84"/>
      <c r="BD76" s="84"/>
      <c r="BE76" s="84">
        <v>7</v>
      </c>
      <c r="BF76" s="84"/>
      <c r="BG76" s="84"/>
      <c r="BH76" s="84"/>
      <c r="BI76" s="84"/>
      <c r="BJ76" s="84"/>
      <c r="BK76" s="84"/>
      <c r="BL76" s="84"/>
    </row>
    <row r="77" spans="1:79" ht="12.75" hidden="1" customHeight="1" x14ac:dyDescent="0.2">
      <c r="A77" s="40" t="s">
        <v>32</v>
      </c>
      <c r="B77" s="40"/>
      <c r="C77" s="40"/>
      <c r="D77" s="40"/>
      <c r="E77" s="40"/>
      <c r="F77" s="40"/>
      <c r="G77" s="77" t="s">
        <v>7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9"/>
      <c r="Z77" s="40" t="s">
        <v>19</v>
      </c>
      <c r="AA77" s="40"/>
      <c r="AB77" s="40"/>
      <c r="AC77" s="40"/>
      <c r="AD77" s="40"/>
      <c r="AE77" s="80" t="s">
        <v>31</v>
      </c>
      <c r="AF77" s="80"/>
      <c r="AG77" s="80"/>
      <c r="AH77" s="80"/>
      <c r="AI77" s="80"/>
      <c r="AJ77" s="80"/>
      <c r="AK77" s="80"/>
      <c r="AL77" s="80"/>
      <c r="AM77" s="80"/>
      <c r="AN77" s="77"/>
      <c r="AO77" s="73" t="s">
        <v>8</v>
      </c>
      <c r="AP77" s="73"/>
      <c r="AQ77" s="73"/>
      <c r="AR77" s="73"/>
      <c r="AS77" s="73"/>
      <c r="AT77" s="73"/>
      <c r="AU77" s="73"/>
      <c r="AV77" s="73"/>
      <c r="AW77" s="73" t="s">
        <v>30</v>
      </c>
      <c r="AX77" s="73"/>
      <c r="AY77" s="73"/>
      <c r="AZ77" s="73"/>
      <c r="BA77" s="73"/>
      <c r="BB77" s="73"/>
      <c r="BC77" s="73"/>
      <c r="BD77" s="73"/>
      <c r="BE77" s="73" t="s">
        <v>70</v>
      </c>
      <c r="BF77" s="73"/>
      <c r="BG77" s="73"/>
      <c r="BH77" s="73"/>
      <c r="BI77" s="73"/>
      <c r="BJ77" s="73"/>
      <c r="BK77" s="73"/>
      <c r="BL77" s="73"/>
      <c r="CA77" s="1" t="s">
        <v>17</v>
      </c>
    </row>
    <row r="78" spans="1:79" s="4" customFormat="1" ht="12.75" customHeight="1" x14ac:dyDescent="0.2">
      <c r="A78" s="46">
        <v>0</v>
      </c>
      <c r="B78" s="46"/>
      <c r="C78" s="46"/>
      <c r="D78" s="46"/>
      <c r="E78" s="46"/>
      <c r="F78" s="46"/>
      <c r="G78" s="74" t="s">
        <v>69</v>
      </c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6"/>
      <c r="Z78" s="50"/>
      <c r="AA78" s="50"/>
      <c r="AB78" s="50"/>
      <c r="AC78" s="50"/>
      <c r="AD78" s="50"/>
      <c r="AE78" s="51"/>
      <c r="AF78" s="51"/>
      <c r="AG78" s="51"/>
      <c r="AH78" s="51"/>
      <c r="AI78" s="51"/>
      <c r="AJ78" s="51"/>
      <c r="AK78" s="51"/>
      <c r="AL78" s="51"/>
      <c r="AM78" s="51"/>
      <c r="AN78" s="52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CA78" s="4" t="s">
        <v>18</v>
      </c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277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278</v>
      </c>
      <c r="AA79" s="44"/>
      <c r="AB79" s="44"/>
      <c r="AC79" s="44"/>
      <c r="AD79" s="44"/>
      <c r="AE79" s="41" t="s">
        <v>76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920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920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279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280</v>
      </c>
      <c r="AA80" s="44"/>
      <c r="AB80" s="44"/>
      <c r="AC80" s="44"/>
      <c r="AD80" s="44"/>
      <c r="AE80" s="41" t="s">
        <v>76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5.25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5.25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6">
        <v>0</v>
      </c>
      <c r="B81" s="46"/>
      <c r="C81" s="46"/>
      <c r="D81" s="46"/>
      <c r="E81" s="46"/>
      <c r="F81" s="46"/>
      <c r="G81" s="47" t="s">
        <v>74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281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278</v>
      </c>
      <c r="AA82" s="44"/>
      <c r="AB82" s="44"/>
      <c r="AC82" s="44"/>
      <c r="AD82" s="44"/>
      <c r="AE82" s="41" t="s">
        <v>84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625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625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282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280</v>
      </c>
      <c r="AA83" s="44"/>
      <c r="AB83" s="44"/>
      <c r="AC83" s="44"/>
      <c r="AD83" s="44"/>
      <c r="AE83" s="41" t="s">
        <v>84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5.3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5.3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6">
        <v>0</v>
      </c>
      <c r="B84" s="46"/>
      <c r="C84" s="46"/>
      <c r="D84" s="46"/>
      <c r="E84" s="46"/>
      <c r="F84" s="46"/>
      <c r="G84" s="47" t="s">
        <v>78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/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</row>
    <row r="85" spans="1:64" ht="12.75" customHeight="1" x14ac:dyDescent="0.2">
      <c r="A85" s="40">
        <v>0</v>
      </c>
      <c r="B85" s="40"/>
      <c r="C85" s="40"/>
      <c r="D85" s="40"/>
      <c r="E85" s="40"/>
      <c r="F85" s="40"/>
      <c r="G85" s="41" t="s">
        <v>283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83</v>
      </c>
      <c r="AA85" s="44"/>
      <c r="AB85" s="44"/>
      <c r="AC85" s="44"/>
      <c r="AD85" s="44"/>
      <c r="AE85" s="41" t="s">
        <v>84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62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62</v>
      </c>
      <c r="BF85" s="39"/>
      <c r="BG85" s="39"/>
      <c r="BH85" s="39"/>
      <c r="BI85" s="39"/>
      <c r="BJ85" s="39"/>
      <c r="BK85" s="39"/>
      <c r="BL85" s="39"/>
    </row>
    <row r="86" spans="1:64" s="4" customFormat="1" ht="12.75" customHeight="1" x14ac:dyDescent="0.2">
      <c r="A86" s="46">
        <v>0</v>
      </c>
      <c r="B86" s="46"/>
      <c r="C86" s="46"/>
      <c r="D86" s="46"/>
      <c r="E86" s="46"/>
      <c r="F86" s="46"/>
      <c r="G86" s="47" t="s">
        <v>107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50"/>
      <c r="AA86" s="50"/>
      <c r="AB86" s="50"/>
      <c r="AC86" s="50"/>
      <c r="AD86" s="50"/>
      <c r="AE86" s="47"/>
      <c r="AF86" s="48"/>
      <c r="AG86" s="48"/>
      <c r="AH86" s="48"/>
      <c r="AI86" s="48"/>
      <c r="AJ86" s="48"/>
      <c r="AK86" s="48"/>
      <c r="AL86" s="48"/>
      <c r="AM86" s="48"/>
      <c r="AN86" s="49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</row>
    <row r="87" spans="1:64" ht="25.5" customHeight="1" x14ac:dyDescent="0.2">
      <c r="A87" s="40">
        <v>0</v>
      </c>
      <c r="B87" s="40"/>
      <c r="C87" s="40"/>
      <c r="D87" s="40"/>
      <c r="E87" s="40"/>
      <c r="F87" s="40"/>
      <c r="G87" s="41" t="s">
        <v>284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108</v>
      </c>
      <c r="AA87" s="44"/>
      <c r="AB87" s="44"/>
      <c r="AC87" s="44"/>
      <c r="AD87" s="44"/>
      <c r="AE87" s="41" t="s">
        <v>84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51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51</v>
      </c>
      <c r="BF87" s="39"/>
      <c r="BG87" s="39"/>
      <c r="BH87" s="39"/>
      <c r="BI87" s="39"/>
      <c r="BJ87" s="39"/>
      <c r="BK87" s="39"/>
      <c r="BL87" s="39"/>
    </row>
    <row r="88" spans="1:64" ht="25.5" customHeight="1" x14ac:dyDescent="0.2">
      <c r="A88" s="40">
        <v>0</v>
      </c>
      <c r="B88" s="40"/>
      <c r="C88" s="40"/>
      <c r="D88" s="40"/>
      <c r="E88" s="40"/>
      <c r="F88" s="40"/>
      <c r="G88" s="41" t="s">
        <v>285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108</v>
      </c>
      <c r="AA88" s="44"/>
      <c r="AB88" s="44"/>
      <c r="AC88" s="44"/>
      <c r="AD88" s="44"/>
      <c r="AE88" s="41" t="s">
        <v>84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50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50</v>
      </c>
      <c r="BF88" s="39"/>
      <c r="BG88" s="39"/>
      <c r="BH88" s="39"/>
      <c r="BI88" s="39"/>
      <c r="BJ88" s="39"/>
      <c r="BK88" s="39"/>
      <c r="BL88" s="39"/>
    </row>
    <row r="89" spans="1:64" hidden="1" x14ac:dyDescent="0.2"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</row>
    <row r="91" spans="1:64" ht="16.5" customHeight="1" x14ac:dyDescent="0.2">
      <c r="A91" s="67" t="s">
        <v>93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5"/>
      <c r="AO91" s="70" t="s">
        <v>95</v>
      </c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</row>
    <row r="92" spans="1:64" x14ac:dyDescent="0.2">
      <c r="W92" s="57" t="s">
        <v>5</v>
      </c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O92" s="57" t="s">
        <v>63</v>
      </c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</row>
    <row r="93" spans="1:64" ht="15.75" customHeight="1" x14ac:dyDescent="0.2">
      <c r="A93" s="72" t="s">
        <v>3</v>
      </c>
      <c r="B93" s="72"/>
      <c r="C93" s="72"/>
      <c r="D93" s="72"/>
      <c r="E93" s="72"/>
      <c r="F93" s="72"/>
    </row>
    <row r="94" spans="1:64" ht="13.15" customHeight="1" x14ac:dyDescent="0.2">
      <c r="A94" s="64" t="s">
        <v>92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</row>
    <row r="95" spans="1:64" x14ac:dyDescent="0.2">
      <c r="A95" s="66" t="s">
        <v>46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</row>
    <row r="96" spans="1:64" ht="10.5" hidden="1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</row>
    <row r="97" spans="1:59" ht="31.5" customHeight="1" x14ac:dyDescent="0.2">
      <c r="A97" s="67" t="s">
        <v>94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5"/>
      <c r="AO97" s="70" t="s">
        <v>96</v>
      </c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</row>
    <row r="98" spans="1:59" x14ac:dyDescent="0.2">
      <c r="W98" s="57" t="s">
        <v>5</v>
      </c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O98" s="57" t="s">
        <v>63</v>
      </c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</row>
    <row r="99" spans="1:59" x14ac:dyDescent="0.2">
      <c r="A99" s="55">
        <f>КПК0114060!A85</f>
        <v>45407</v>
      </c>
      <c r="B99" s="56"/>
      <c r="C99" s="56"/>
      <c r="D99" s="56"/>
      <c r="E99" s="56"/>
      <c r="F99" s="56"/>
      <c r="G99" s="56"/>
      <c r="H99" s="56"/>
    </row>
    <row r="100" spans="1:59" x14ac:dyDescent="0.2">
      <c r="A100" s="57" t="s">
        <v>44</v>
      </c>
      <c r="B100" s="57"/>
      <c r="C100" s="57"/>
      <c r="D100" s="57"/>
      <c r="E100" s="57"/>
      <c r="F100" s="57"/>
      <c r="G100" s="57"/>
      <c r="H100" s="57"/>
      <c r="I100" s="37"/>
      <c r="J100" s="37"/>
      <c r="K100" s="37"/>
      <c r="L100" s="37"/>
      <c r="M100" s="37"/>
      <c r="N100" s="37"/>
      <c r="O100" s="37"/>
      <c r="P100" s="37"/>
      <c r="Q100" s="37"/>
    </row>
    <row r="101" spans="1:59" x14ac:dyDescent="0.2">
      <c r="A101" s="20" t="s">
        <v>45</v>
      </c>
    </row>
  </sheetData>
  <mergeCells count="26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53:AZ53"/>
    <mergeCell ref="A54:AZ54"/>
    <mergeCell ref="A55:C56"/>
    <mergeCell ref="D55:AB56"/>
    <mergeCell ref="AC55:AJ56"/>
    <mergeCell ref="AK55:AR56"/>
    <mergeCell ref="AS55:AZ56"/>
    <mergeCell ref="A45:F45"/>
    <mergeCell ref="D66:AA67"/>
    <mergeCell ref="AB66:AI67"/>
    <mergeCell ref="AJ66:AQ67"/>
    <mergeCell ref="AR66:AY67"/>
    <mergeCell ref="A59:C59"/>
    <mergeCell ref="D59:AB59"/>
    <mergeCell ref="AC59:AJ59"/>
    <mergeCell ref="AK59:AR59"/>
    <mergeCell ref="AS59:AZ59"/>
    <mergeCell ref="A64:BL64"/>
    <mergeCell ref="A61:C61"/>
    <mergeCell ref="D61:AB61"/>
    <mergeCell ref="AC61:AJ61"/>
    <mergeCell ref="AK61:AR61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0:C70"/>
    <mergeCell ref="D70:AA70"/>
    <mergeCell ref="AB70:AI70"/>
    <mergeCell ref="AJ70:AQ70"/>
    <mergeCell ref="AR70:AY70"/>
    <mergeCell ref="A74:BL74"/>
    <mergeCell ref="A72:C72"/>
    <mergeCell ref="D72:AA72"/>
    <mergeCell ref="AB72:AI72"/>
    <mergeCell ref="AJ72:AQ72"/>
    <mergeCell ref="A42:F42"/>
    <mergeCell ref="G42:BL42"/>
    <mergeCell ref="A43:F43"/>
    <mergeCell ref="G43:BL43"/>
    <mergeCell ref="A44:F44"/>
    <mergeCell ref="G44:BL44"/>
    <mergeCell ref="A94:AS94"/>
    <mergeCell ref="A95:AS95"/>
    <mergeCell ref="A97:V97"/>
    <mergeCell ref="W97:AM97"/>
    <mergeCell ref="AO97:BG97"/>
    <mergeCell ref="A91:V91"/>
    <mergeCell ref="W91:AM91"/>
    <mergeCell ref="AO91:BG91"/>
    <mergeCell ref="W92:AM92"/>
    <mergeCell ref="AO92:BG92"/>
    <mergeCell ref="A93:F93"/>
    <mergeCell ref="BE77:BL77"/>
    <mergeCell ref="A78:F78"/>
    <mergeCell ref="G78:Y78"/>
    <mergeCell ref="Z78:AD78"/>
    <mergeCell ref="AE78:AN78"/>
    <mergeCell ref="AO78:AV78"/>
    <mergeCell ref="AW78:BD78"/>
    <mergeCell ref="G45:BL45"/>
    <mergeCell ref="A46:F46"/>
    <mergeCell ref="G46:BL46"/>
    <mergeCell ref="A47:F47"/>
    <mergeCell ref="G47:BL47"/>
    <mergeCell ref="A48:F48"/>
    <mergeCell ref="G48:BL48"/>
    <mergeCell ref="A99:H99"/>
    <mergeCell ref="A100:H100"/>
    <mergeCell ref="W98:AM98"/>
    <mergeCell ref="AO98:BG9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60:C60"/>
    <mergeCell ref="D60:AB60"/>
    <mergeCell ref="AC60:AJ60"/>
    <mergeCell ref="AK60:AR60"/>
    <mergeCell ref="AS60:AZ60"/>
    <mergeCell ref="A49:F49"/>
    <mergeCell ref="G49:BL49"/>
    <mergeCell ref="A50:F50"/>
    <mergeCell ref="G50:BL50"/>
    <mergeCell ref="A51:F51"/>
    <mergeCell ref="G51:BL51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R72:AY72"/>
    <mergeCell ref="A71:C71"/>
    <mergeCell ref="D71:AA71"/>
    <mergeCell ref="AB71:AI71"/>
    <mergeCell ref="AJ71:AQ71"/>
    <mergeCell ref="AR71:AY71"/>
    <mergeCell ref="AS61:AZ61"/>
    <mergeCell ref="A62:C62"/>
    <mergeCell ref="D62:AB62"/>
    <mergeCell ref="AC62:AJ62"/>
    <mergeCell ref="AK62:AR62"/>
    <mergeCell ref="AS62:AZ62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5:AY65"/>
    <mergeCell ref="A66:C6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</mergeCells>
  <conditionalFormatting sqref="G78:L78">
    <cfRule type="cellIs" dxfId="81" priority="27" stopIfTrue="1" operator="equal">
      <formula>$G77</formula>
    </cfRule>
  </conditionalFormatting>
  <conditionalFormatting sqref="D59">
    <cfRule type="cellIs" dxfId="80" priority="28" stopIfTrue="1" operator="equal">
      <formula>$D58</formula>
    </cfRule>
  </conditionalFormatting>
  <conditionalFormatting sqref="A78:F78">
    <cfRule type="cellIs" dxfId="79" priority="29" stopIfTrue="1" operator="equal">
      <formula>0</formula>
    </cfRule>
  </conditionalFormatting>
  <conditionalFormatting sqref="D60">
    <cfRule type="cellIs" dxfId="78" priority="26" stopIfTrue="1" operator="equal">
      <formula>$D59</formula>
    </cfRule>
  </conditionalFormatting>
  <conditionalFormatting sqref="D61">
    <cfRule type="cellIs" dxfId="77" priority="25" stopIfTrue="1" operator="equal">
      <formula>$D60</formula>
    </cfRule>
  </conditionalFormatting>
  <conditionalFormatting sqref="D62">
    <cfRule type="cellIs" dxfId="76" priority="24" stopIfTrue="1" operator="equal">
      <formula>$D61</formula>
    </cfRule>
  </conditionalFormatting>
  <conditionalFormatting sqref="G79">
    <cfRule type="cellIs" dxfId="75" priority="21" stopIfTrue="1" operator="equal">
      <formula>$G78</formula>
    </cfRule>
  </conditionalFormatting>
  <conditionalFormatting sqref="A79:F79">
    <cfRule type="cellIs" dxfId="74" priority="22" stopIfTrue="1" operator="equal">
      <formula>0</formula>
    </cfRule>
  </conditionalFormatting>
  <conditionalFormatting sqref="G80">
    <cfRule type="cellIs" dxfId="73" priority="19" stopIfTrue="1" operator="equal">
      <formula>$G79</formula>
    </cfRule>
  </conditionalFormatting>
  <conditionalFormatting sqref="A80:F80">
    <cfRule type="cellIs" dxfId="72" priority="20" stopIfTrue="1" operator="equal">
      <formula>0</formula>
    </cfRule>
  </conditionalFormatting>
  <conditionalFormatting sqref="G81">
    <cfRule type="cellIs" dxfId="71" priority="17" stopIfTrue="1" operator="equal">
      <formula>$G80</formula>
    </cfRule>
  </conditionalFormatting>
  <conditionalFormatting sqref="A81:F81">
    <cfRule type="cellIs" dxfId="70" priority="18" stopIfTrue="1" operator="equal">
      <formula>0</formula>
    </cfRule>
  </conditionalFormatting>
  <conditionalFormatting sqref="G82">
    <cfRule type="cellIs" dxfId="69" priority="15" stopIfTrue="1" operator="equal">
      <formula>$G81</formula>
    </cfRule>
  </conditionalFormatting>
  <conditionalFormatting sqref="A82:F82">
    <cfRule type="cellIs" dxfId="68" priority="16" stopIfTrue="1" operator="equal">
      <formula>0</formula>
    </cfRule>
  </conditionalFormatting>
  <conditionalFormatting sqref="G83">
    <cfRule type="cellIs" dxfId="67" priority="13" stopIfTrue="1" operator="equal">
      <formula>$G82</formula>
    </cfRule>
  </conditionalFormatting>
  <conditionalFormatting sqref="A83:F83">
    <cfRule type="cellIs" dxfId="66" priority="14" stopIfTrue="1" operator="equal">
      <formula>0</formula>
    </cfRule>
  </conditionalFormatting>
  <conditionalFormatting sqref="G84">
    <cfRule type="cellIs" dxfId="65" priority="11" stopIfTrue="1" operator="equal">
      <formula>$G83</formula>
    </cfRule>
  </conditionalFormatting>
  <conditionalFormatting sqref="A84:F84">
    <cfRule type="cellIs" dxfId="64" priority="12" stopIfTrue="1" operator="equal">
      <formula>0</formula>
    </cfRule>
  </conditionalFormatting>
  <conditionalFormatting sqref="G85">
    <cfRule type="cellIs" dxfId="63" priority="9" stopIfTrue="1" operator="equal">
      <formula>$G84</formula>
    </cfRule>
  </conditionalFormatting>
  <conditionalFormatting sqref="A85:F85">
    <cfRule type="cellIs" dxfId="62" priority="10" stopIfTrue="1" operator="equal">
      <formula>0</formula>
    </cfRule>
  </conditionalFormatting>
  <conditionalFormatting sqref="G86">
    <cfRule type="cellIs" dxfId="61" priority="7" stopIfTrue="1" operator="equal">
      <formula>$G85</formula>
    </cfRule>
  </conditionalFormatting>
  <conditionalFormatting sqref="A86:F86">
    <cfRule type="cellIs" dxfId="60" priority="8" stopIfTrue="1" operator="equal">
      <formula>0</formula>
    </cfRule>
  </conditionalFormatting>
  <conditionalFormatting sqref="G87">
    <cfRule type="cellIs" dxfId="59" priority="5" stopIfTrue="1" operator="equal">
      <formula>$G86</formula>
    </cfRule>
  </conditionalFormatting>
  <conditionalFormatting sqref="A87:F87">
    <cfRule type="cellIs" dxfId="58" priority="6" stopIfTrue="1" operator="equal">
      <formula>0</formula>
    </cfRule>
  </conditionalFormatting>
  <conditionalFormatting sqref="G88">
    <cfRule type="cellIs" dxfId="57" priority="3" stopIfTrue="1" operator="equal">
      <formula>$G87</formula>
    </cfRule>
  </conditionalFormatting>
  <conditionalFormatting sqref="A88:F88">
    <cfRule type="cellIs" dxfId="5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50" zoomScaleNormal="100" zoomScaleSheetLayoutView="100" workbookViewId="0">
      <selection activeCell="A84" sqref="A84:H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hidden="1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1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0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1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29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9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idden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0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1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9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9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idden="1" x14ac:dyDescent="0.2"/>
    <row r="19" spans="1:79" customFormat="1" ht="14.25" customHeight="1" x14ac:dyDescent="0.2">
      <c r="A19" s="21" t="s">
        <v>52</v>
      </c>
      <c r="B19" s="107" t="s">
        <v>301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303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2"/>
      <c r="AA19" s="107" t="s">
        <v>304</v>
      </c>
      <c r="AB19" s="108"/>
      <c r="AC19" s="108"/>
      <c r="AD19" s="108"/>
      <c r="AE19" s="108"/>
      <c r="AF19" s="108"/>
      <c r="AG19" s="108"/>
      <c r="AH19" s="108"/>
      <c r="AI19" s="108"/>
      <c r="AJ19" s="22"/>
      <c r="AK19" s="113" t="s">
        <v>302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2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4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4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4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46000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46000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hidden="1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63" customHeight="1" x14ac:dyDescent="0.2">
      <c r="A26" s="103" t="s">
        <v>300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291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299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292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293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46000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46000</v>
      </c>
      <c r="AT49" s="39"/>
      <c r="AU49" s="39"/>
      <c r="AV49" s="39"/>
      <c r="AW49" s="39"/>
      <c r="AX49" s="39"/>
      <c r="AY49" s="39"/>
      <c r="AZ49" s="3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46"/>
      <c r="B50" s="46"/>
      <c r="C50" s="46"/>
      <c r="D50" s="61" t="s">
        <v>68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5">
        <v>46000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46000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27</v>
      </c>
      <c r="B54" s="84"/>
      <c r="C54" s="84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 x14ac:dyDescent="0.2">
      <c r="A58" s="40">
        <v>1</v>
      </c>
      <c r="B58" s="40"/>
      <c r="C58" s="40"/>
      <c r="D58" s="58" t="s">
        <v>294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9">
        <v>46000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46000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61" t="s">
        <v>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45">
        <v>46000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46000</v>
      </c>
      <c r="AS59" s="45"/>
      <c r="AT59" s="45"/>
      <c r="AU59" s="45"/>
      <c r="AV59" s="45"/>
      <c r="AW59" s="45"/>
      <c r="AX59" s="45"/>
      <c r="AY59" s="45"/>
    </row>
    <row r="60" spans="1:79" hidden="1" x14ac:dyDescent="0.2"/>
    <row r="61" spans="1:79" ht="15.75" customHeight="1" x14ac:dyDescent="0.2">
      <c r="A61" s="87" t="s">
        <v>42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84" t="s">
        <v>27</v>
      </c>
      <c r="B62" s="84"/>
      <c r="C62" s="84"/>
      <c r="D62" s="84"/>
      <c r="E62" s="84"/>
      <c r="F62" s="84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0" t="s">
        <v>19</v>
      </c>
      <c r="AA64" s="40"/>
      <c r="AB64" s="40"/>
      <c r="AC64" s="40"/>
      <c r="AD64" s="40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4" t="s">
        <v>69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295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106</v>
      </c>
      <c r="AA66" s="44"/>
      <c r="AB66" s="44"/>
      <c r="AC66" s="44"/>
      <c r="AD66" s="44"/>
      <c r="AE66" s="53" t="s">
        <v>153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46000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46000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296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239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297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83</v>
      </c>
      <c r="AA70" s="44"/>
      <c r="AB70" s="44"/>
      <c r="AC70" s="44"/>
      <c r="AD70" s="44"/>
      <c r="AE70" s="41" t="s">
        <v>84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23000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23000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107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298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108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hidden="1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79" ht="16.5" customHeight="1" x14ac:dyDescent="0.2">
      <c r="A75" s="67" t="s">
        <v>93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5"/>
      <c r="AO75" s="70" t="s">
        <v>95</v>
      </c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</row>
    <row r="76" spans="1:79" x14ac:dyDescent="0.2">
      <c r="W76" s="57" t="s">
        <v>5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O76" s="57" t="s">
        <v>63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79" ht="15.75" customHeight="1" x14ac:dyDescent="0.2">
      <c r="A77" s="72" t="s">
        <v>3</v>
      </c>
      <c r="B77" s="72"/>
      <c r="C77" s="72"/>
      <c r="D77" s="72"/>
      <c r="E77" s="72"/>
      <c r="F77" s="72"/>
    </row>
    <row r="78" spans="1:79" ht="13.15" customHeight="1" x14ac:dyDescent="0.2">
      <c r="A78" s="64" t="s">
        <v>92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79" x14ac:dyDescent="0.2">
      <c r="A79" s="66" t="s">
        <v>46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ht="10.5" hidden="1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</row>
    <row r="81" spans="1:59" ht="31.5" customHeight="1" x14ac:dyDescent="0.2">
      <c r="A81" s="67" t="s">
        <v>94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5"/>
      <c r="AO81" s="70" t="s">
        <v>96</v>
      </c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</row>
    <row r="82" spans="1:59" x14ac:dyDescent="0.2">
      <c r="W82" s="57" t="s">
        <v>5</v>
      </c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O82" s="57" t="s">
        <v>63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 x14ac:dyDescent="0.2">
      <c r="A83" s="55">
        <f>КПК0116030!A99</f>
        <v>45407</v>
      </c>
      <c r="B83" s="56"/>
      <c r="C83" s="56"/>
      <c r="D83" s="56"/>
      <c r="E83" s="56"/>
      <c r="F83" s="56"/>
      <c r="G83" s="56"/>
      <c r="H83" s="56"/>
    </row>
    <row r="84" spans="1:59" x14ac:dyDescent="0.2">
      <c r="A84" s="57" t="s">
        <v>44</v>
      </c>
      <c r="B84" s="57"/>
      <c r="C84" s="57"/>
      <c r="D84" s="57"/>
      <c r="E84" s="57"/>
      <c r="F84" s="57"/>
      <c r="G84" s="57"/>
      <c r="H84" s="57"/>
      <c r="I84" s="37"/>
      <c r="J84" s="37"/>
      <c r="K84" s="37"/>
      <c r="L84" s="37"/>
      <c r="M84" s="37"/>
      <c r="N84" s="37"/>
      <c r="O84" s="37"/>
      <c r="P84" s="37"/>
      <c r="Q84" s="37"/>
    </row>
    <row r="85" spans="1:59" x14ac:dyDescent="0.2">
      <c r="A85" s="20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55" priority="19" stopIfTrue="1" operator="equal">
      <formula>$G64</formula>
    </cfRule>
  </conditionalFormatting>
  <conditionalFormatting sqref="D49">
    <cfRule type="cellIs" dxfId="54" priority="20" stopIfTrue="1" operator="equal">
      <formula>$D48</formula>
    </cfRule>
  </conditionalFormatting>
  <conditionalFormatting sqref="A65:F65">
    <cfRule type="cellIs" dxfId="53" priority="21" stopIfTrue="1" operator="equal">
      <formula>0</formula>
    </cfRule>
  </conditionalFormatting>
  <conditionalFormatting sqref="D50">
    <cfRule type="cellIs" dxfId="52" priority="18" stopIfTrue="1" operator="equal">
      <formula>$D49</formula>
    </cfRule>
  </conditionalFormatting>
  <conditionalFormatting sqref="G66">
    <cfRule type="cellIs" dxfId="51" priority="15" stopIfTrue="1" operator="equal">
      <formula>$G65</formula>
    </cfRule>
  </conditionalFormatting>
  <conditionalFormatting sqref="A66:F66">
    <cfRule type="cellIs" dxfId="50" priority="16" stopIfTrue="1" operator="equal">
      <formula>0</formula>
    </cfRule>
  </conditionalFormatting>
  <conditionalFormatting sqref="G67">
    <cfRule type="cellIs" dxfId="49" priority="13" stopIfTrue="1" operator="equal">
      <formula>$G66</formula>
    </cfRule>
  </conditionalFormatting>
  <conditionalFormatting sqref="A67:F67">
    <cfRule type="cellIs" dxfId="48" priority="14" stopIfTrue="1" operator="equal">
      <formula>0</formula>
    </cfRule>
  </conditionalFormatting>
  <conditionalFormatting sqref="G68">
    <cfRule type="cellIs" dxfId="47" priority="11" stopIfTrue="1" operator="equal">
      <formula>$G67</formula>
    </cfRule>
  </conditionalFormatting>
  <conditionalFormatting sqref="A68:F68">
    <cfRule type="cellIs" dxfId="46" priority="12" stopIfTrue="1" operator="equal">
      <formula>0</formula>
    </cfRule>
  </conditionalFormatting>
  <conditionalFormatting sqref="G69">
    <cfRule type="cellIs" dxfId="45" priority="9" stopIfTrue="1" operator="equal">
      <formula>$G68</formula>
    </cfRule>
  </conditionalFormatting>
  <conditionalFormatting sqref="A69:F69">
    <cfRule type="cellIs" dxfId="44" priority="10" stopIfTrue="1" operator="equal">
      <formula>0</formula>
    </cfRule>
  </conditionalFormatting>
  <conditionalFormatting sqref="G70">
    <cfRule type="cellIs" dxfId="43" priority="7" stopIfTrue="1" operator="equal">
      <formula>$G69</formula>
    </cfRule>
  </conditionalFormatting>
  <conditionalFormatting sqref="A70:F70">
    <cfRule type="cellIs" dxfId="42" priority="8" stopIfTrue="1" operator="equal">
      <formula>0</formula>
    </cfRule>
  </conditionalFormatting>
  <conditionalFormatting sqref="G71">
    <cfRule type="cellIs" dxfId="41" priority="5" stopIfTrue="1" operator="equal">
      <formula>$G70</formula>
    </cfRule>
  </conditionalFormatting>
  <conditionalFormatting sqref="A71:F71">
    <cfRule type="cellIs" dxfId="40" priority="6" stopIfTrue="1" operator="equal">
      <formula>0</formula>
    </cfRule>
  </conditionalFormatting>
  <conditionalFormatting sqref="G72">
    <cfRule type="cellIs" dxfId="39" priority="3" stopIfTrue="1" operator="equal">
      <formula>$G71</formula>
    </cfRule>
  </conditionalFormatting>
  <conditionalFormatting sqref="A72:F72">
    <cfRule type="cellIs" dxfId="3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64" zoomScaleNormal="100" zoomScaleSheetLayoutView="100" workbookViewId="0">
      <selection activeCell="A84" sqref="A84:H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hidden="1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1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0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1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29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9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idden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0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1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9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9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idden="1" x14ac:dyDescent="0.2"/>
    <row r="19" spans="1:79" customFormat="1" ht="42.75" customHeight="1" x14ac:dyDescent="0.2">
      <c r="A19" s="21" t="s">
        <v>52</v>
      </c>
      <c r="B19" s="107" t="s">
        <v>314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316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2"/>
      <c r="AA19" s="107" t="s">
        <v>317</v>
      </c>
      <c r="AB19" s="108"/>
      <c r="AC19" s="108"/>
      <c r="AD19" s="108"/>
      <c r="AE19" s="108"/>
      <c r="AF19" s="108"/>
      <c r="AG19" s="108"/>
      <c r="AH19" s="108"/>
      <c r="AI19" s="108"/>
      <c r="AJ19" s="22"/>
      <c r="AK19" s="113" t="s">
        <v>315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2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4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4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4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400000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400000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hidden="1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10.25" customHeight="1" x14ac:dyDescent="0.2">
      <c r="A26" s="103" t="s">
        <v>227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8" t="s">
        <v>305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313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306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306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400000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400000</v>
      </c>
      <c r="AT49" s="39"/>
      <c r="AU49" s="39"/>
      <c r="AV49" s="39"/>
      <c r="AW49" s="39"/>
      <c r="AX49" s="39"/>
      <c r="AY49" s="39"/>
      <c r="AZ49" s="3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46"/>
      <c r="B50" s="46"/>
      <c r="C50" s="46"/>
      <c r="D50" s="61" t="s">
        <v>68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5">
        <v>400000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400000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27</v>
      </c>
      <c r="B54" s="84"/>
      <c r="C54" s="84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46"/>
      <c r="B58" s="46"/>
      <c r="C58" s="46"/>
      <c r="D58" s="52" t="s">
        <v>26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59" spans="1:79" hidden="1" x14ac:dyDescent="0.2"/>
    <row r="60" spans="1:79" ht="15.75" customHeight="1" x14ac:dyDescent="0.2">
      <c r="A60" s="87" t="s">
        <v>42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61" spans="1:79" ht="30" customHeight="1" x14ac:dyDescent="0.2">
      <c r="A61" s="84" t="s">
        <v>27</v>
      </c>
      <c r="B61" s="84"/>
      <c r="C61" s="84"/>
      <c r="D61" s="84"/>
      <c r="E61" s="84"/>
      <c r="F61" s="84"/>
      <c r="G61" s="81" t="s">
        <v>43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84" t="s">
        <v>2</v>
      </c>
      <c r="AA61" s="84"/>
      <c r="AB61" s="84"/>
      <c r="AC61" s="84"/>
      <c r="AD61" s="84"/>
      <c r="AE61" s="84" t="s">
        <v>1</v>
      </c>
      <c r="AF61" s="84"/>
      <c r="AG61" s="84"/>
      <c r="AH61" s="84"/>
      <c r="AI61" s="84"/>
      <c r="AJ61" s="84"/>
      <c r="AK61" s="84"/>
      <c r="AL61" s="84"/>
      <c r="AM61" s="84"/>
      <c r="AN61" s="84"/>
      <c r="AO61" s="81" t="s">
        <v>28</v>
      </c>
      <c r="AP61" s="82"/>
      <c r="AQ61" s="82"/>
      <c r="AR61" s="82"/>
      <c r="AS61" s="82"/>
      <c r="AT61" s="82"/>
      <c r="AU61" s="82"/>
      <c r="AV61" s="83"/>
      <c r="AW61" s="81" t="s">
        <v>29</v>
      </c>
      <c r="AX61" s="82"/>
      <c r="AY61" s="82"/>
      <c r="AZ61" s="82"/>
      <c r="BA61" s="82"/>
      <c r="BB61" s="82"/>
      <c r="BC61" s="82"/>
      <c r="BD61" s="83"/>
      <c r="BE61" s="81" t="s">
        <v>26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84">
        <v>1</v>
      </c>
      <c r="B62" s="84"/>
      <c r="C62" s="84"/>
      <c r="D62" s="84"/>
      <c r="E62" s="84"/>
      <c r="F62" s="84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>
        <v>3</v>
      </c>
      <c r="AA62" s="84"/>
      <c r="AB62" s="84"/>
      <c r="AC62" s="84"/>
      <c r="AD62" s="84"/>
      <c r="AE62" s="84">
        <v>4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4">
        <v>5</v>
      </c>
      <c r="AP62" s="84"/>
      <c r="AQ62" s="84"/>
      <c r="AR62" s="84"/>
      <c r="AS62" s="84"/>
      <c r="AT62" s="84"/>
      <c r="AU62" s="84"/>
      <c r="AV62" s="84"/>
      <c r="AW62" s="84">
        <v>6</v>
      </c>
      <c r="AX62" s="84"/>
      <c r="AY62" s="84"/>
      <c r="AZ62" s="84"/>
      <c r="BA62" s="84"/>
      <c r="BB62" s="84"/>
      <c r="BC62" s="84"/>
      <c r="BD62" s="84"/>
      <c r="BE62" s="84">
        <v>7</v>
      </c>
      <c r="BF62" s="84"/>
      <c r="BG62" s="84"/>
      <c r="BH62" s="84"/>
      <c r="BI62" s="84"/>
      <c r="BJ62" s="84"/>
      <c r="BK62" s="84"/>
      <c r="BL62" s="84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7" t="s">
        <v>7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40" t="s">
        <v>19</v>
      </c>
      <c r="AA63" s="40"/>
      <c r="AB63" s="40"/>
      <c r="AC63" s="40"/>
      <c r="AD63" s="40"/>
      <c r="AE63" s="80" t="s">
        <v>31</v>
      </c>
      <c r="AF63" s="80"/>
      <c r="AG63" s="80"/>
      <c r="AH63" s="80"/>
      <c r="AI63" s="80"/>
      <c r="AJ63" s="80"/>
      <c r="AK63" s="80"/>
      <c r="AL63" s="80"/>
      <c r="AM63" s="80"/>
      <c r="AN63" s="77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30</v>
      </c>
      <c r="AX63" s="73"/>
      <c r="AY63" s="73"/>
      <c r="AZ63" s="73"/>
      <c r="BA63" s="73"/>
      <c r="BB63" s="73"/>
      <c r="BC63" s="73"/>
      <c r="BD63" s="73"/>
      <c r="BE63" s="73" t="s">
        <v>70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74" t="s">
        <v>69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307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308</v>
      </c>
      <c r="AA65" s="44"/>
      <c r="AB65" s="44"/>
      <c r="AC65" s="44"/>
      <c r="AD65" s="44"/>
      <c r="AE65" s="41" t="s">
        <v>76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173.8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173.8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6">
        <v>0</v>
      </c>
      <c r="B66" s="46"/>
      <c r="C66" s="46"/>
      <c r="D66" s="46"/>
      <c r="E66" s="46"/>
      <c r="F66" s="46"/>
      <c r="G66" s="47" t="s">
        <v>74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47"/>
      <c r="AF66" s="48"/>
      <c r="AG66" s="48"/>
      <c r="AH66" s="48"/>
      <c r="AI66" s="48"/>
      <c r="AJ66" s="48"/>
      <c r="AK66" s="48"/>
      <c r="AL66" s="48"/>
      <c r="AM66" s="48"/>
      <c r="AN66" s="49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</row>
    <row r="67" spans="1:64" ht="25.5" customHeight="1" x14ac:dyDescent="0.2">
      <c r="A67" s="40">
        <v>0</v>
      </c>
      <c r="B67" s="40"/>
      <c r="C67" s="40"/>
      <c r="D67" s="40"/>
      <c r="E67" s="40"/>
      <c r="F67" s="40"/>
      <c r="G67" s="41" t="s">
        <v>309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308</v>
      </c>
      <c r="AA67" s="44"/>
      <c r="AB67" s="44"/>
      <c r="AC67" s="44"/>
      <c r="AD67" s="44"/>
      <c r="AE67" s="41" t="s">
        <v>76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1.3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1.3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78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310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106</v>
      </c>
      <c r="AA69" s="44"/>
      <c r="AB69" s="44"/>
      <c r="AC69" s="44"/>
      <c r="AD69" s="44"/>
      <c r="AE69" s="41" t="s">
        <v>84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2500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2500</v>
      </c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311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83</v>
      </c>
      <c r="AA70" s="44"/>
      <c r="AB70" s="44"/>
      <c r="AC70" s="44"/>
      <c r="AD70" s="44"/>
      <c r="AE70" s="41" t="s">
        <v>84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16000</v>
      </c>
      <c r="AX70" s="39"/>
      <c r="AY70" s="39"/>
      <c r="AZ70" s="39"/>
      <c r="BA70" s="39"/>
      <c r="BB70" s="39"/>
      <c r="BC70" s="39"/>
      <c r="BD70" s="39"/>
      <c r="BE70" s="39">
        <v>16000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107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64" ht="25.5" customHeight="1" x14ac:dyDescent="0.2">
      <c r="A72" s="40">
        <v>0</v>
      </c>
      <c r="B72" s="40"/>
      <c r="C72" s="40"/>
      <c r="D72" s="40"/>
      <c r="E72" s="40"/>
      <c r="F72" s="40"/>
      <c r="G72" s="41" t="s">
        <v>312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108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0.1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0.1</v>
      </c>
      <c r="BF72" s="39"/>
      <c r="BG72" s="39"/>
      <c r="BH72" s="39"/>
      <c r="BI72" s="39"/>
      <c r="BJ72" s="39"/>
      <c r="BK72" s="39"/>
      <c r="BL72" s="39"/>
    </row>
    <row r="73" spans="1:64" hidden="1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64" ht="16.5" customHeight="1" x14ac:dyDescent="0.2">
      <c r="A75" s="67" t="s">
        <v>93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5"/>
      <c r="AO75" s="70" t="s">
        <v>95</v>
      </c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</row>
    <row r="76" spans="1:64" x14ac:dyDescent="0.2">
      <c r="W76" s="57" t="s">
        <v>5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O76" s="57" t="s">
        <v>63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64" ht="15.75" customHeight="1" x14ac:dyDescent="0.2">
      <c r="A77" s="72" t="s">
        <v>3</v>
      </c>
      <c r="B77" s="72"/>
      <c r="C77" s="72"/>
      <c r="D77" s="72"/>
      <c r="E77" s="72"/>
      <c r="F77" s="72"/>
    </row>
    <row r="78" spans="1:64" ht="13.15" customHeight="1" x14ac:dyDescent="0.2">
      <c r="A78" s="64" t="s">
        <v>92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64" x14ac:dyDescent="0.2">
      <c r="A79" s="66" t="s">
        <v>46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64" ht="10.5" hidden="1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</row>
    <row r="81" spans="1:59" ht="31.5" customHeight="1" x14ac:dyDescent="0.2">
      <c r="A81" s="67" t="s">
        <v>94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5"/>
      <c r="AO81" s="70" t="s">
        <v>96</v>
      </c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</row>
    <row r="82" spans="1:59" x14ac:dyDescent="0.2">
      <c r="W82" s="57" t="s">
        <v>5</v>
      </c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O82" s="57" t="s">
        <v>63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 x14ac:dyDescent="0.2">
      <c r="A83" s="55">
        <f>КПК0117130!A83</f>
        <v>45407</v>
      </c>
      <c r="B83" s="56"/>
      <c r="C83" s="56"/>
      <c r="D83" s="56"/>
      <c r="E83" s="56"/>
      <c r="F83" s="56"/>
      <c r="G83" s="56"/>
      <c r="H83" s="56"/>
    </row>
    <row r="84" spans="1:59" x14ac:dyDescent="0.2">
      <c r="A84" s="57" t="s">
        <v>44</v>
      </c>
      <c r="B84" s="57"/>
      <c r="C84" s="57"/>
      <c r="D84" s="57"/>
      <c r="E84" s="57"/>
      <c r="F84" s="57"/>
      <c r="G84" s="57"/>
      <c r="H84" s="57"/>
      <c r="I84" s="37"/>
      <c r="J84" s="37"/>
      <c r="K84" s="37"/>
      <c r="L84" s="37"/>
      <c r="M84" s="37"/>
      <c r="N84" s="37"/>
      <c r="O84" s="37"/>
      <c r="P84" s="37"/>
      <c r="Q84" s="37"/>
    </row>
    <row r="85" spans="1:59" x14ac:dyDescent="0.2">
      <c r="A85" s="20" t="s">
        <v>45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:L64">
    <cfRule type="cellIs" dxfId="37" priority="21" stopIfTrue="1" operator="equal">
      <formula>$G63</formula>
    </cfRule>
  </conditionalFormatting>
  <conditionalFormatting sqref="D49">
    <cfRule type="cellIs" dxfId="36" priority="22" stopIfTrue="1" operator="equal">
      <formula>$D48</formula>
    </cfRule>
  </conditionalFormatting>
  <conditionalFormatting sqref="A64:F64">
    <cfRule type="cellIs" dxfId="35" priority="23" stopIfTrue="1" operator="equal">
      <formula>0</formula>
    </cfRule>
  </conditionalFormatting>
  <conditionalFormatting sqref="D50">
    <cfRule type="cellIs" dxfId="34" priority="20" stopIfTrue="1" operator="equal">
      <formula>$D49</formula>
    </cfRule>
  </conditionalFormatting>
  <conditionalFormatting sqref="G65">
    <cfRule type="cellIs" dxfId="33" priority="17" stopIfTrue="1" operator="equal">
      <formula>$G64</formula>
    </cfRule>
  </conditionalFormatting>
  <conditionalFormatting sqref="A65:F65">
    <cfRule type="cellIs" dxfId="32" priority="18" stopIfTrue="1" operator="equal">
      <formula>0</formula>
    </cfRule>
  </conditionalFormatting>
  <conditionalFormatting sqref="G66">
    <cfRule type="cellIs" dxfId="31" priority="15" stopIfTrue="1" operator="equal">
      <formula>$G65</formula>
    </cfRule>
  </conditionalFormatting>
  <conditionalFormatting sqref="A66:F66">
    <cfRule type="cellIs" dxfId="30" priority="16" stopIfTrue="1" operator="equal">
      <formula>0</formula>
    </cfRule>
  </conditionalFormatting>
  <conditionalFormatting sqref="G67">
    <cfRule type="cellIs" dxfId="29" priority="13" stopIfTrue="1" operator="equal">
      <formula>$G66</formula>
    </cfRule>
  </conditionalFormatting>
  <conditionalFormatting sqref="A67:F67">
    <cfRule type="cellIs" dxfId="28" priority="14" stopIfTrue="1" operator="equal">
      <formula>0</formula>
    </cfRule>
  </conditionalFormatting>
  <conditionalFormatting sqref="G68">
    <cfRule type="cellIs" dxfId="27" priority="11" stopIfTrue="1" operator="equal">
      <formula>$G67</formula>
    </cfRule>
  </conditionalFormatting>
  <conditionalFormatting sqref="A68:F68">
    <cfRule type="cellIs" dxfId="26" priority="12" stopIfTrue="1" operator="equal">
      <formula>0</formula>
    </cfRule>
  </conditionalFormatting>
  <conditionalFormatting sqref="G69">
    <cfRule type="cellIs" dxfId="25" priority="9" stopIfTrue="1" operator="equal">
      <formula>$G68</formula>
    </cfRule>
  </conditionalFormatting>
  <conditionalFormatting sqref="A69:F69">
    <cfRule type="cellIs" dxfId="24" priority="10" stopIfTrue="1" operator="equal">
      <formula>0</formula>
    </cfRule>
  </conditionalFormatting>
  <conditionalFormatting sqref="G70">
    <cfRule type="cellIs" dxfId="23" priority="7" stopIfTrue="1" operator="equal">
      <formula>$G69</formula>
    </cfRule>
  </conditionalFormatting>
  <conditionalFormatting sqref="A70:F70">
    <cfRule type="cellIs" dxfId="22" priority="8" stopIfTrue="1" operator="equal">
      <formula>0</formula>
    </cfRule>
  </conditionalFormatting>
  <conditionalFormatting sqref="G71">
    <cfRule type="cellIs" dxfId="21" priority="5" stopIfTrue="1" operator="equal">
      <formula>$G70</formula>
    </cfRule>
  </conditionalFormatting>
  <conditionalFormatting sqref="A71:F71">
    <cfRule type="cellIs" dxfId="20" priority="6" stopIfTrue="1" operator="equal">
      <formula>0</formula>
    </cfRule>
  </conditionalFormatting>
  <conditionalFormatting sqref="G72">
    <cfRule type="cellIs" dxfId="19" priority="3" stopIfTrue="1" operator="equal">
      <formula>$G71</formula>
    </cfRule>
  </conditionalFormatting>
  <conditionalFormatting sqref="A72:F72">
    <cfRule type="cellIs" dxfId="1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2" zoomScaleNormal="100" zoomScaleSheetLayoutView="100" workbookViewId="0">
      <selection activeCell="A84" sqref="A84:H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hidden="1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1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0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1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29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9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idden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0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1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9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9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idden="1" x14ac:dyDescent="0.2"/>
    <row r="19" spans="1:79" customFormat="1" ht="14.25" customHeight="1" x14ac:dyDescent="0.2">
      <c r="A19" s="21" t="s">
        <v>52</v>
      </c>
      <c r="B19" s="107" t="s">
        <v>327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329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2"/>
      <c r="AA19" s="107" t="s">
        <v>318</v>
      </c>
      <c r="AB19" s="108"/>
      <c r="AC19" s="108"/>
      <c r="AD19" s="108"/>
      <c r="AE19" s="108"/>
      <c r="AF19" s="108"/>
      <c r="AG19" s="108"/>
      <c r="AH19" s="108"/>
      <c r="AI19" s="108"/>
      <c r="AJ19" s="22"/>
      <c r="AK19" s="113" t="s">
        <v>328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2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4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4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4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102000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102000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hidden="1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10.25" customHeight="1" x14ac:dyDescent="0.2">
      <c r="A26" s="103" t="s">
        <v>227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319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326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320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321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102000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102000</v>
      </c>
      <c r="AT49" s="39"/>
      <c r="AU49" s="39"/>
      <c r="AV49" s="39"/>
      <c r="AW49" s="39"/>
      <c r="AX49" s="39"/>
      <c r="AY49" s="39"/>
      <c r="AZ49" s="3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46"/>
      <c r="B50" s="46"/>
      <c r="C50" s="46"/>
      <c r="D50" s="61" t="s">
        <v>68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5">
        <v>102000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102000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27</v>
      </c>
      <c r="B54" s="84"/>
      <c r="C54" s="84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12.75" customHeight="1" x14ac:dyDescent="0.2">
      <c r="A58" s="40">
        <v>1</v>
      </c>
      <c r="B58" s="40"/>
      <c r="C58" s="40"/>
      <c r="D58" s="58" t="s">
        <v>322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9">
        <v>102000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102000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61" t="s">
        <v>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45">
        <v>102000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102000</v>
      </c>
      <c r="AS59" s="45"/>
      <c r="AT59" s="45"/>
      <c r="AU59" s="45"/>
      <c r="AV59" s="45"/>
      <c r="AW59" s="45"/>
      <c r="AX59" s="45"/>
      <c r="AY59" s="45"/>
    </row>
    <row r="60" spans="1:79" hidden="1" x14ac:dyDescent="0.2"/>
    <row r="61" spans="1:79" ht="15.75" customHeight="1" x14ac:dyDescent="0.2">
      <c r="A61" s="87" t="s">
        <v>42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84" t="s">
        <v>27</v>
      </c>
      <c r="B62" s="84"/>
      <c r="C62" s="84"/>
      <c r="D62" s="84"/>
      <c r="E62" s="84"/>
      <c r="F62" s="84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0" t="s">
        <v>19</v>
      </c>
      <c r="AA64" s="40"/>
      <c r="AB64" s="40"/>
      <c r="AC64" s="40"/>
      <c r="AD64" s="40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4" t="s">
        <v>69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323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106</v>
      </c>
      <c r="AA66" s="44"/>
      <c r="AB66" s="44"/>
      <c r="AC66" s="44"/>
      <c r="AD66" s="44"/>
      <c r="AE66" s="53" t="s">
        <v>153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102000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102000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324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106</v>
      </c>
      <c r="AA68" s="44"/>
      <c r="AB68" s="44"/>
      <c r="AC68" s="44"/>
      <c r="AD68" s="44"/>
      <c r="AE68" s="53" t="s">
        <v>84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8500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8500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325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106</v>
      </c>
      <c r="AA70" s="44"/>
      <c r="AB70" s="44"/>
      <c r="AC70" s="44"/>
      <c r="AD70" s="44"/>
      <c r="AE70" s="53" t="s">
        <v>84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102000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102000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107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168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108</v>
      </c>
      <c r="AA72" s="44"/>
      <c r="AB72" s="44"/>
      <c r="AC72" s="44"/>
      <c r="AD72" s="44"/>
      <c r="AE72" s="53" t="s">
        <v>84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hidden="1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79" ht="16.5" customHeight="1" x14ac:dyDescent="0.2">
      <c r="A75" s="67" t="s">
        <v>93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5"/>
      <c r="AO75" s="70" t="s">
        <v>95</v>
      </c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</row>
    <row r="76" spans="1:79" x14ac:dyDescent="0.2">
      <c r="W76" s="57" t="s">
        <v>5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O76" s="57" t="s">
        <v>63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79" ht="15.75" customHeight="1" x14ac:dyDescent="0.2">
      <c r="A77" s="72" t="s">
        <v>3</v>
      </c>
      <c r="B77" s="72"/>
      <c r="C77" s="72"/>
      <c r="D77" s="72"/>
      <c r="E77" s="72"/>
      <c r="F77" s="72"/>
    </row>
    <row r="78" spans="1:79" ht="13.15" customHeight="1" x14ac:dyDescent="0.2">
      <c r="A78" s="64" t="s">
        <v>92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79" x14ac:dyDescent="0.2">
      <c r="A79" s="66" t="s">
        <v>46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ht="10.5" hidden="1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</row>
    <row r="81" spans="1:59" ht="31.5" customHeight="1" x14ac:dyDescent="0.2">
      <c r="A81" s="67" t="s">
        <v>94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5"/>
      <c r="AO81" s="70" t="s">
        <v>96</v>
      </c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</row>
    <row r="82" spans="1:59" x14ac:dyDescent="0.2">
      <c r="W82" s="57" t="s">
        <v>5</v>
      </c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O82" s="57" t="s">
        <v>63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 x14ac:dyDescent="0.2">
      <c r="A83" s="55">
        <f>КПК0117461!A83</f>
        <v>45407</v>
      </c>
      <c r="B83" s="56"/>
      <c r="C83" s="56"/>
      <c r="D83" s="56"/>
      <c r="E83" s="56"/>
      <c r="F83" s="56"/>
      <c r="G83" s="56"/>
      <c r="H83" s="56"/>
    </row>
    <row r="84" spans="1:59" x14ac:dyDescent="0.2">
      <c r="A84" s="57" t="s">
        <v>44</v>
      </c>
      <c r="B84" s="57"/>
      <c r="C84" s="57"/>
      <c r="D84" s="57"/>
      <c r="E84" s="57"/>
      <c r="F84" s="57"/>
      <c r="G84" s="57"/>
      <c r="H84" s="57"/>
      <c r="I84" s="37"/>
      <c r="J84" s="37"/>
      <c r="K84" s="37"/>
      <c r="L84" s="37"/>
      <c r="M84" s="37"/>
      <c r="N84" s="37"/>
      <c r="O84" s="37"/>
      <c r="P84" s="37"/>
      <c r="Q84" s="37"/>
    </row>
    <row r="85" spans="1:59" x14ac:dyDescent="0.2">
      <c r="A85" s="20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КПК0110150</vt:lpstr>
      <vt:lpstr>КПК0111010</vt:lpstr>
      <vt:lpstr>КПК0111021</vt:lpstr>
      <vt:lpstr>КПК0111070</vt:lpstr>
      <vt:lpstr>КПК0111271</vt:lpstr>
      <vt:lpstr>КПК0111272</vt:lpstr>
      <vt:lpstr>КПК0112010</vt:lpstr>
      <vt:lpstr>КПК0113104</vt:lpstr>
      <vt:lpstr>КПК0114040</vt:lpstr>
      <vt:lpstr>КПК0114060</vt:lpstr>
      <vt:lpstr>КПК0116030</vt:lpstr>
      <vt:lpstr>КПК0117130</vt:lpstr>
      <vt:lpstr>КПК0117461</vt:lpstr>
      <vt:lpstr>КПК0118230</vt:lpstr>
      <vt:lpstr>КПК0110150!Область_печати</vt:lpstr>
      <vt:lpstr>КПК0111010!Область_печати</vt:lpstr>
      <vt:lpstr>КПК0111021!Область_печати</vt:lpstr>
      <vt:lpstr>КПК0111070!Область_печати</vt:lpstr>
      <vt:lpstr>КПК0111271!Область_печати</vt:lpstr>
      <vt:lpstr>КПК0111272!Область_печати</vt:lpstr>
      <vt:lpstr>КПК0112010!Область_печати</vt:lpstr>
      <vt:lpstr>КПК0113104!Область_печати</vt:lpstr>
      <vt:lpstr>КПК0114040!Область_печати</vt:lpstr>
      <vt:lpstr>КПК0114060!Область_печати</vt:lpstr>
      <vt:lpstr>КПК0116030!Область_печати</vt:lpstr>
      <vt:lpstr>КПК0117130!Область_печати</vt:lpstr>
      <vt:lpstr>КПК0117461!Область_печати</vt:lpstr>
      <vt:lpstr>КПК0118230!Область_печати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2024-04-25T09:13:44Z</cp:lastPrinted>
  <dcterms:created xsi:type="dcterms:W3CDTF">2016-08-15T09:54:21Z</dcterms:created>
  <dcterms:modified xsi:type="dcterms:W3CDTF">2024-04-25T09:14:16Z</dcterms:modified>
</cp:coreProperties>
</file>