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0730" windowHeight="11760"/>
  </bookViews>
  <sheets>
    <sheet name="Мережа1-4 (2)" sheetId="8" r:id="rId1"/>
  </sheets>
  <calcPr calcId="125725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5" i="8"/>
  <c r="L25"/>
  <c r="AD25"/>
  <c r="AC25"/>
  <c r="AB25"/>
  <c r="AA25"/>
  <c r="Z25"/>
  <c r="Y25"/>
  <c r="X25"/>
  <c r="V25"/>
  <c r="U25"/>
  <c r="T25"/>
  <c r="S25"/>
  <c r="R25"/>
  <c r="Q25"/>
  <c r="P25"/>
  <c r="O25"/>
  <c r="N25"/>
  <c r="M25"/>
  <c r="W19"/>
  <c r="X19"/>
  <c r="C19"/>
  <c r="D19"/>
  <c r="E19"/>
  <c r="F19"/>
  <c r="G19"/>
  <c r="H19"/>
  <c r="I19"/>
  <c r="J19"/>
  <c r="M19"/>
  <c r="N19"/>
  <c r="O19"/>
  <c r="P19"/>
  <c r="Q19"/>
  <c r="R19"/>
  <c r="S19"/>
  <c r="T19"/>
  <c r="U19"/>
  <c r="V19"/>
  <c r="Y19"/>
  <c r="Z19"/>
  <c r="AA19"/>
  <c r="AB19"/>
  <c r="C25"/>
  <c r="D25"/>
  <c r="E25"/>
  <c r="F25"/>
  <c r="G25"/>
  <c r="H25"/>
  <c r="I25"/>
  <c r="J25"/>
  <c r="AA26" l="1"/>
  <c r="H26"/>
  <c r="D26"/>
  <c r="G26"/>
  <c r="Z26"/>
  <c r="C26"/>
  <c r="P26"/>
  <c r="T26"/>
  <c r="Y26"/>
  <c r="O26"/>
  <c r="S26"/>
  <c r="AB26"/>
  <c r="U26"/>
  <c r="Q26"/>
  <c r="M26"/>
  <c r="V26"/>
  <c r="R26"/>
  <c r="N26"/>
  <c r="X26"/>
  <c r="W26"/>
  <c r="F26"/>
  <c r="I26"/>
  <c r="E26"/>
  <c r="AF25"/>
  <c r="J26"/>
  <c r="AE25"/>
  <c r="K25"/>
  <c r="AC19"/>
  <c r="AC26" s="1"/>
  <c r="AD19"/>
  <c r="AD26" s="1"/>
  <c r="AF19"/>
  <c r="L19"/>
  <c r="L26" s="1"/>
  <c r="K19"/>
  <c r="AF26" l="1"/>
  <c r="K26"/>
  <c r="AE19"/>
  <c r="AE26" s="1"/>
</calcChain>
</file>

<file path=xl/sharedStrings.xml><?xml version="1.0" encoding="utf-8"?>
<sst xmlns="http://schemas.openxmlformats.org/spreadsheetml/2006/main" count="80" uniqueCount="50">
  <si>
    <t>№</t>
  </si>
  <si>
    <t>п/п</t>
  </si>
  <si>
    <t>уч</t>
  </si>
  <si>
    <t>кл</t>
  </si>
  <si>
    <t xml:space="preserve">     5 кл</t>
  </si>
  <si>
    <t xml:space="preserve">    6кл</t>
  </si>
  <si>
    <t xml:space="preserve">    7кл</t>
  </si>
  <si>
    <t xml:space="preserve">    8кл</t>
  </si>
  <si>
    <t xml:space="preserve">    9кл</t>
  </si>
  <si>
    <t xml:space="preserve">    5-9 кл</t>
  </si>
  <si>
    <t xml:space="preserve">    10кл</t>
  </si>
  <si>
    <t xml:space="preserve">   11 кл</t>
  </si>
  <si>
    <t>1 клас</t>
  </si>
  <si>
    <t>3 клас</t>
  </si>
  <si>
    <t>4 клас</t>
  </si>
  <si>
    <t>класів</t>
  </si>
  <si>
    <t>Всього 1-4</t>
  </si>
  <si>
    <t>2клас</t>
  </si>
  <si>
    <t xml:space="preserve">Всього </t>
  </si>
  <si>
    <t>1-11кл.</t>
  </si>
  <si>
    <t>10-11 кл</t>
  </si>
  <si>
    <t xml:space="preserve">Назва закладу загальної </t>
  </si>
  <si>
    <t>середньої освіти</t>
  </si>
  <si>
    <t>ГПД</t>
  </si>
  <si>
    <t xml:space="preserve"> </t>
  </si>
  <si>
    <t>закладів загальної середньої освіти, класів та груп</t>
  </si>
  <si>
    <t>ВСЬОГО</t>
  </si>
  <si>
    <t>селищної ради</t>
  </si>
  <si>
    <t>продовженого дня Старовижівської селищної ради</t>
  </si>
  <si>
    <t xml:space="preserve">  МЕРЕЖА</t>
  </si>
  <si>
    <t>Смолярівський ліцей</t>
  </si>
  <si>
    <t>Старовижівський ліцей</t>
  </si>
  <si>
    <t>Старогутівський опорний ліцей</t>
  </si>
  <si>
    <t>Галиновільська гімназія</t>
  </si>
  <si>
    <t>Нововижвівська гімназія</t>
  </si>
  <si>
    <t>Поліська гімназія</t>
  </si>
  <si>
    <t>Чевельська гімназія</t>
  </si>
  <si>
    <t>Седлищенська гімназія</t>
  </si>
  <si>
    <t>Всього ліцеї</t>
  </si>
  <si>
    <t>Всього гімназії</t>
  </si>
  <si>
    <t>ЗАТВЕРДЖЕНО</t>
  </si>
  <si>
    <t>Рішення виконавчого комітету</t>
  </si>
  <si>
    <t>Старовижівської селищної ради</t>
  </si>
  <si>
    <t>Мизівський ліцей</t>
  </si>
  <si>
    <t>В т.ч. Сукачівська початкова школа-філія</t>
  </si>
  <si>
    <t>Керуючий справами (секретар виконкому)</t>
  </si>
  <si>
    <t>2 гр/60 уч</t>
  </si>
  <si>
    <t>на 2024-2025 навчальний рік</t>
  </si>
  <si>
    <t>Ірина ЛАЗАРУК</t>
  </si>
  <si>
    <t>від 26  вересня 2024 року № 112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</si>
</sst>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b/>
      <sz val="10"/>
      <name val="Bookman Old Style"/>
      <family val="1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Arial Cyr"/>
      <charset val="204"/>
    </font>
    <font>
      <b/>
      <sz val="13"/>
      <name val="Bookman Old Style"/>
      <family val="1"/>
      <charset val="204"/>
    </font>
    <font>
      <sz val="11"/>
      <color theme="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/>
    <xf numFmtId="0" fontId="0" fillId="0" borderId="6" xfId="0" applyBorder="1"/>
    <xf numFmtId="0" fontId="0" fillId="0" borderId="0" xfId="0" applyFill="1" applyBorder="1"/>
    <xf numFmtId="0" fontId="3" fillId="0" borderId="0" xfId="0" applyFont="1" applyFill="1" applyBorder="1"/>
    <xf numFmtId="0" fontId="0" fillId="0" borderId="3" xfId="0" applyFill="1" applyBorder="1"/>
    <xf numFmtId="0" fontId="3" fillId="0" borderId="7" xfId="0" applyFont="1" applyFill="1" applyBorder="1"/>
    <xf numFmtId="0" fontId="0" fillId="0" borderId="0" xfId="0" applyAlignment="1"/>
    <xf numFmtId="0" fontId="0" fillId="0" borderId="0" xfId="0" applyAlignment="1">
      <alignment horizontal="left"/>
    </xf>
    <xf numFmtId="0" fontId="4" fillId="0" borderId="8" xfId="0" applyFont="1" applyFill="1" applyBorder="1"/>
    <xf numFmtId="0" fontId="0" fillId="0" borderId="0" xfId="0" applyAlignment="1">
      <alignment horizontal="right"/>
    </xf>
    <xf numFmtId="0" fontId="4" fillId="0" borderId="9" xfId="0" applyFont="1" applyFill="1" applyBorder="1"/>
    <xf numFmtId="0" fontId="5" fillId="0" borderId="3" xfId="0" applyFont="1" applyBorder="1"/>
    <xf numFmtId="0" fontId="5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" xfId="0" applyFont="1" applyFill="1" applyBorder="1"/>
    <xf numFmtId="0" fontId="5" fillId="0" borderId="2" xfId="0" applyFont="1" applyBorder="1" applyAlignment="1">
      <alignment horizontal="center"/>
    </xf>
    <xf numFmtId="0" fontId="7" fillId="0" borderId="2" xfId="0" applyFont="1" applyFill="1" applyBorder="1"/>
    <xf numFmtId="0" fontId="0" fillId="0" borderId="17" xfId="0" applyFill="1" applyBorder="1"/>
    <xf numFmtId="0" fontId="0" fillId="0" borderId="2" xfId="0" applyFill="1" applyBorder="1"/>
    <xf numFmtId="0" fontId="1" fillId="0" borderId="17" xfId="0" applyFont="1" applyFill="1" applyBorder="1"/>
    <xf numFmtId="0" fontId="6" fillId="0" borderId="17" xfId="0" applyFont="1" applyFill="1" applyBorder="1"/>
    <xf numFmtId="0" fontId="0" fillId="0" borderId="18" xfId="0" applyFill="1" applyBorder="1"/>
    <xf numFmtId="0" fontId="6" fillId="0" borderId="5" xfId="0" applyFont="1" applyFill="1" applyBorder="1"/>
    <xf numFmtId="0" fontId="0" fillId="0" borderId="0" xfId="0" applyAlignment="1">
      <alignment horizontal="left"/>
    </xf>
    <xf numFmtId="0" fontId="8" fillId="0" borderId="10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10" fillId="0" borderId="12" xfId="0" applyFont="1" applyFill="1" applyBorder="1"/>
    <xf numFmtId="0" fontId="7" fillId="2" borderId="7" xfId="0" applyFont="1" applyFill="1" applyBorder="1"/>
    <xf numFmtId="0" fontId="6" fillId="3" borderId="13" xfId="0" applyFont="1" applyFill="1" applyBorder="1" applyAlignment="1">
      <alignment horizontal="center"/>
    </xf>
    <xf numFmtId="0" fontId="7" fillId="3" borderId="8" xfId="0" applyFont="1" applyFill="1" applyBorder="1"/>
    <xf numFmtId="0" fontId="0" fillId="0" borderId="0" xfId="0" applyAlignment="1">
      <alignment horizontal="left"/>
    </xf>
    <xf numFmtId="0" fontId="8" fillId="0" borderId="17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4" borderId="4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2" xfId="0" applyFont="1" applyFill="1" applyBorder="1"/>
    <xf numFmtId="0" fontId="7" fillId="4" borderId="7" xfId="0" applyFont="1" applyFill="1" applyBorder="1"/>
    <xf numFmtId="0" fontId="6" fillId="4" borderId="5" xfId="0" applyFont="1" applyFill="1" applyBorder="1"/>
    <xf numFmtId="0" fontId="9" fillId="5" borderId="11" xfId="0" applyFont="1" applyFill="1" applyBorder="1"/>
    <xf numFmtId="0" fontId="7" fillId="5" borderId="8" xfId="0" applyFont="1" applyFill="1" applyBorder="1"/>
    <xf numFmtId="0" fontId="7" fillId="5" borderId="7" xfId="0" applyFont="1" applyFill="1" applyBorder="1"/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7" fillId="4" borderId="8" xfId="0" applyFont="1" applyFill="1" applyBorder="1"/>
    <xf numFmtId="0" fontId="6" fillId="3" borderId="2" xfId="0" applyFont="1" applyFill="1" applyBorder="1"/>
    <xf numFmtId="0" fontId="7" fillId="3" borderId="7" xfId="0" applyFont="1" applyFill="1" applyBorder="1"/>
    <xf numFmtId="0" fontId="4" fillId="3" borderId="8" xfId="0" applyFont="1" applyFill="1" applyBorder="1"/>
    <xf numFmtId="0" fontId="6" fillId="0" borderId="2" xfId="0" applyFont="1" applyBorder="1"/>
    <xf numFmtId="0" fontId="11" fillId="0" borderId="2" xfId="0" applyFont="1" applyFill="1" applyBorder="1"/>
    <xf numFmtId="0" fontId="11" fillId="4" borderId="2" xfId="0" applyFont="1" applyFill="1" applyBorder="1"/>
    <xf numFmtId="0" fontId="11" fillId="3" borderId="2" xfId="0" applyFont="1" applyFill="1" applyBorder="1"/>
    <xf numFmtId="0" fontId="6" fillId="6" borderId="2" xfId="0" applyFont="1" applyFill="1" applyBorder="1"/>
    <xf numFmtId="0" fontId="5" fillId="3" borderId="2" xfId="0" applyFont="1" applyFill="1" applyBorder="1" applyAlignment="1">
      <alignment horizontal="center" vertical="justify"/>
    </xf>
    <xf numFmtId="0" fontId="5" fillId="3" borderId="20" xfId="0" applyFont="1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0" borderId="2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3" borderId="4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5" fillId="2" borderId="20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wrapText="1"/>
    </xf>
    <xf numFmtId="0" fontId="5" fillId="0" borderId="2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0" fillId="0" borderId="13" xfId="0" applyBorder="1"/>
    <xf numFmtId="0" fontId="0" fillId="0" borderId="18" xfId="0" applyBorder="1"/>
    <xf numFmtId="0" fontId="0" fillId="0" borderId="14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V42"/>
  <sheetViews>
    <sheetView tabSelected="1" topLeftCell="A22" zoomScale="80" zoomScaleNormal="80" workbookViewId="0">
      <selection activeCell="Z5" sqref="Z5"/>
    </sheetView>
  </sheetViews>
  <sheetFormatPr defaultRowHeight="12.75"/>
  <cols>
    <col min="1" max="1" width="4.85546875" customWidth="1"/>
    <col min="2" max="2" width="34.28515625" customWidth="1"/>
    <col min="3" max="3" width="5" customWidth="1"/>
    <col min="4" max="4" width="6.42578125" customWidth="1"/>
    <col min="5" max="5" width="4.7109375" bestFit="1" customWidth="1"/>
    <col min="6" max="6" width="5.7109375" customWidth="1"/>
    <col min="7" max="7" width="4.7109375" bestFit="1" customWidth="1"/>
    <col min="8" max="8" width="5.140625" customWidth="1"/>
    <col min="9" max="9" width="4.7109375" bestFit="1" customWidth="1"/>
    <col min="10" max="10" width="6.140625" bestFit="1" customWidth="1"/>
    <col min="11" max="11" width="6" customWidth="1"/>
    <col min="12" max="12" width="7.85546875" customWidth="1"/>
    <col min="13" max="13" width="4.7109375" customWidth="1"/>
    <col min="14" max="14" width="5" customWidth="1"/>
    <col min="15" max="15" width="5.7109375" bestFit="1" customWidth="1"/>
    <col min="16" max="16" width="5.7109375" customWidth="1"/>
    <col min="17" max="17" width="4.7109375" bestFit="1" customWidth="1"/>
    <col min="18" max="18" width="5.140625" customWidth="1"/>
    <col min="19" max="19" width="5.28515625" bestFit="1" customWidth="1"/>
    <col min="20" max="20" width="5.5703125" customWidth="1"/>
    <col min="21" max="21" width="5.7109375" customWidth="1"/>
    <col min="22" max="22" width="5.85546875" customWidth="1"/>
    <col min="23" max="23" width="5.28515625" customWidth="1"/>
    <col min="24" max="24" width="6.85546875" customWidth="1"/>
    <col min="25" max="25" width="5.85546875" customWidth="1"/>
    <col min="26" max="27" width="5.5703125" customWidth="1"/>
    <col min="28" max="28" width="5.7109375" customWidth="1"/>
    <col min="29" max="29" width="5" customWidth="1"/>
    <col min="30" max="30" width="7.28515625" bestFit="1" customWidth="1"/>
    <col min="31" max="31" width="5.85546875" customWidth="1"/>
    <col min="32" max="32" width="7.42578125" customWidth="1"/>
    <col min="33" max="33" width="10.85546875" customWidth="1"/>
    <col min="34" max="34" width="6" customWidth="1"/>
    <col min="35" max="35" width="8.140625" customWidth="1"/>
  </cols>
  <sheetData>
    <row r="2" spans="1:253">
      <c r="B2" s="95"/>
      <c r="C2" s="95"/>
      <c r="D2" s="95"/>
      <c r="Z2" s="96" t="s">
        <v>40</v>
      </c>
      <c r="AA2" s="96"/>
      <c r="AB2" s="96"/>
      <c r="AC2" s="96"/>
      <c r="AD2" s="96"/>
      <c r="AE2" s="96"/>
    </row>
    <row r="3" spans="1:253">
      <c r="B3" s="14"/>
      <c r="C3" s="14"/>
      <c r="D3" s="14"/>
      <c r="E3" s="14"/>
      <c r="Z3" s="48" t="s">
        <v>41</v>
      </c>
      <c r="AA3" s="40"/>
      <c r="AB3" s="40"/>
      <c r="AC3" s="40"/>
      <c r="AD3" s="40"/>
      <c r="AE3" s="40"/>
      <c r="AF3" s="14"/>
      <c r="AG3" s="14"/>
    </row>
    <row r="4" spans="1:253">
      <c r="B4" s="14"/>
      <c r="C4" s="14"/>
      <c r="D4" s="14"/>
      <c r="E4" s="14"/>
      <c r="Z4" s="97" t="s">
        <v>42</v>
      </c>
      <c r="AA4" s="97"/>
      <c r="AB4" s="97"/>
      <c r="AC4" s="97"/>
      <c r="AD4" s="97"/>
      <c r="AE4" s="97"/>
      <c r="AF4" s="97"/>
      <c r="AG4" s="14"/>
    </row>
    <row r="5" spans="1:253" ht="15" customHeight="1">
      <c r="B5" s="16"/>
      <c r="C5" s="16"/>
      <c r="D5" s="16"/>
      <c r="E5" s="16"/>
      <c r="J5" s="86" t="s">
        <v>29</v>
      </c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Z5" t="s">
        <v>49</v>
      </c>
      <c r="AF5" s="14"/>
      <c r="AG5" s="14"/>
    </row>
    <row r="6" spans="1:253" ht="15">
      <c r="B6" s="13"/>
      <c r="C6" s="13"/>
      <c r="D6" s="13"/>
      <c r="E6" s="13"/>
      <c r="J6" s="20"/>
      <c r="K6" s="86" t="s">
        <v>25</v>
      </c>
      <c r="L6" s="86"/>
      <c r="M6" s="86"/>
      <c r="N6" s="86"/>
      <c r="O6" s="86"/>
      <c r="P6" s="86"/>
      <c r="Q6" s="86"/>
      <c r="R6" s="86"/>
      <c r="S6" s="86"/>
      <c r="T6" s="86"/>
      <c r="U6" s="20"/>
      <c r="Z6" s="95"/>
      <c r="AA6" s="95"/>
      <c r="AB6" s="95"/>
      <c r="AC6" s="95"/>
      <c r="AD6" s="95"/>
      <c r="AE6" s="95"/>
      <c r="AF6" s="14"/>
      <c r="AG6" s="14"/>
    </row>
    <row r="7" spans="1:253" ht="15">
      <c r="J7" s="21"/>
      <c r="K7" s="86" t="s">
        <v>28</v>
      </c>
      <c r="L7" s="86"/>
      <c r="M7" s="86"/>
      <c r="N7" s="86"/>
      <c r="O7" s="86"/>
      <c r="P7" s="86"/>
      <c r="Q7" s="86"/>
      <c r="R7" s="86"/>
      <c r="S7" s="86"/>
      <c r="T7" s="86"/>
      <c r="U7" s="21"/>
    </row>
    <row r="8" spans="1:253" ht="15">
      <c r="J8" s="21"/>
      <c r="K8" s="91" t="s">
        <v>47</v>
      </c>
      <c r="L8" s="91"/>
      <c r="M8" s="91"/>
      <c r="N8" s="91"/>
      <c r="O8" s="91"/>
      <c r="P8" s="91"/>
      <c r="Q8" s="91"/>
      <c r="R8" s="91"/>
      <c r="S8" s="91"/>
      <c r="T8" s="91"/>
      <c r="U8" s="91"/>
    </row>
    <row r="9" spans="1:253">
      <c r="A9" s="1"/>
      <c r="B9" s="1"/>
      <c r="C9" s="1"/>
      <c r="D9" s="1"/>
      <c r="E9" s="1"/>
      <c r="F9" s="1"/>
      <c r="G9" s="1"/>
      <c r="H9" s="1"/>
      <c r="I9" s="1"/>
      <c r="J9" s="1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53" ht="15" customHeight="1">
      <c r="A10" s="5"/>
      <c r="B10" s="5"/>
      <c r="C10" s="98" t="s">
        <v>12</v>
      </c>
      <c r="D10" s="99"/>
      <c r="E10" s="98" t="s">
        <v>17</v>
      </c>
      <c r="F10" s="99"/>
      <c r="G10" s="98" t="s">
        <v>13</v>
      </c>
      <c r="H10" s="99"/>
      <c r="I10" s="98" t="s">
        <v>14</v>
      </c>
      <c r="J10" s="99"/>
      <c r="K10" s="87" t="s">
        <v>16</v>
      </c>
      <c r="L10" s="88"/>
      <c r="M10" s="80" t="s">
        <v>4</v>
      </c>
      <c r="N10" s="81"/>
      <c r="O10" s="80" t="s">
        <v>5</v>
      </c>
      <c r="P10" s="81"/>
      <c r="Q10" s="80" t="s">
        <v>6</v>
      </c>
      <c r="R10" s="81"/>
      <c r="S10" s="80" t="s">
        <v>7</v>
      </c>
      <c r="T10" s="81"/>
      <c r="U10" s="80" t="s">
        <v>8</v>
      </c>
      <c r="V10" s="81"/>
      <c r="W10" s="106" t="s">
        <v>9</v>
      </c>
      <c r="X10" s="107"/>
      <c r="Y10" s="80" t="s">
        <v>10</v>
      </c>
      <c r="Z10" s="81"/>
      <c r="AA10" s="98" t="s">
        <v>11</v>
      </c>
      <c r="AB10" s="99"/>
      <c r="AC10" s="102" t="s">
        <v>20</v>
      </c>
      <c r="AD10" s="103"/>
      <c r="AE10" s="76" t="s">
        <v>19</v>
      </c>
      <c r="AF10" s="77"/>
      <c r="AG10" s="93" t="s">
        <v>23</v>
      </c>
      <c r="AH10" s="2"/>
    </row>
    <row r="11" spans="1:253" ht="15">
      <c r="A11" s="4"/>
      <c r="B11" s="8"/>
      <c r="C11" s="100"/>
      <c r="D11" s="101"/>
      <c r="E11" s="100"/>
      <c r="F11" s="101"/>
      <c r="G11" s="100"/>
      <c r="H11" s="101"/>
      <c r="I11" s="100"/>
      <c r="J11" s="101"/>
      <c r="K11" s="89" t="s">
        <v>15</v>
      </c>
      <c r="L11" s="90"/>
      <c r="M11" s="82"/>
      <c r="N11" s="83"/>
      <c r="O11" s="82"/>
      <c r="P11" s="83"/>
      <c r="Q11" s="82"/>
      <c r="R11" s="83"/>
      <c r="S11" s="82"/>
      <c r="T11" s="83"/>
      <c r="U11" s="82"/>
      <c r="V11" s="83"/>
      <c r="W11" s="108"/>
      <c r="X11" s="109"/>
      <c r="Y11" s="82"/>
      <c r="Z11" s="83"/>
      <c r="AA11" s="100"/>
      <c r="AB11" s="101"/>
      <c r="AC11" s="104"/>
      <c r="AD11" s="105"/>
      <c r="AE11" s="78" t="s">
        <v>18</v>
      </c>
      <c r="AF11" s="79"/>
      <c r="AG11" s="94"/>
      <c r="AH11" s="2"/>
    </row>
    <row r="12" spans="1:253" ht="15">
      <c r="A12" s="4" t="s">
        <v>0</v>
      </c>
      <c r="B12" s="18" t="s">
        <v>21</v>
      </c>
      <c r="C12" s="24" t="s">
        <v>3</v>
      </c>
      <c r="D12" s="25" t="s">
        <v>2</v>
      </c>
      <c r="E12" s="24" t="s">
        <v>3</v>
      </c>
      <c r="F12" s="26" t="s">
        <v>2</v>
      </c>
      <c r="G12" s="24" t="s">
        <v>3</v>
      </c>
      <c r="H12" s="26" t="s">
        <v>2</v>
      </c>
      <c r="I12" s="24" t="s">
        <v>3</v>
      </c>
      <c r="J12" s="26" t="s">
        <v>2</v>
      </c>
      <c r="K12" s="52" t="s">
        <v>3</v>
      </c>
      <c r="L12" s="53" t="s">
        <v>2</v>
      </c>
      <c r="M12" s="25" t="s">
        <v>3</v>
      </c>
      <c r="N12" s="24" t="s">
        <v>2</v>
      </c>
      <c r="O12" s="22" t="s">
        <v>3</v>
      </c>
      <c r="P12" s="26" t="s">
        <v>2</v>
      </c>
      <c r="Q12" s="24" t="s">
        <v>3</v>
      </c>
      <c r="R12" s="22" t="s">
        <v>2</v>
      </c>
      <c r="S12" s="22" t="s">
        <v>3</v>
      </c>
      <c r="T12" s="22" t="s">
        <v>2</v>
      </c>
      <c r="U12" s="22" t="s">
        <v>3</v>
      </c>
      <c r="V12" s="22" t="s">
        <v>2</v>
      </c>
      <c r="W12" s="63" t="s">
        <v>3</v>
      </c>
      <c r="X12" s="63" t="s">
        <v>2</v>
      </c>
      <c r="Y12" s="22" t="s">
        <v>3</v>
      </c>
      <c r="Z12" s="22" t="s">
        <v>2</v>
      </c>
      <c r="AA12" s="22" t="s">
        <v>3</v>
      </c>
      <c r="AB12" s="22" t="s">
        <v>2</v>
      </c>
      <c r="AC12" s="63" t="s">
        <v>3</v>
      </c>
      <c r="AD12" s="63" t="s">
        <v>2</v>
      </c>
      <c r="AE12" s="75" t="s">
        <v>3</v>
      </c>
      <c r="AF12" s="84" t="s">
        <v>2</v>
      </c>
      <c r="AG12" s="32"/>
      <c r="AH12" s="2"/>
      <c r="AJ12" s="2"/>
      <c r="AK12" s="2"/>
      <c r="IH12" s="2"/>
      <c r="II12" s="2"/>
    </row>
    <row r="13" spans="1:253" ht="15">
      <c r="A13" s="6" t="s">
        <v>1</v>
      </c>
      <c r="B13" s="19" t="s">
        <v>22</v>
      </c>
      <c r="C13" s="27"/>
      <c r="D13" s="23"/>
      <c r="E13" s="27"/>
      <c r="F13" s="23"/>
      <c r="G13" s="27"/>
      <c r="H13" s="23"/>
      <c r="I13" s="27"/>
      <c r="J13" s="23"/>
      <c r="K13" s="54"/>
      <c r="L13" s="55"/>
      <c r="M13" s="27"/>
      <c r="N13" s="27"/>
      <c r="O13" s="23"/>
      <c r="P13" s="23"/>
      <c r="Q13" s="27"/>
      <c r="R13" s="23"/>
      <c r="S13" s="23"/>
      <c r="T13" s="23"/>
      <c r="U13" s="23"/>
      <c r="V13" s="23"/>
      <c r="W13" s="64"/>
      <c r="X13" s="64"/>
      <c r="Y13" s="23"/>
      <c r="Z13" s="23"/>
      <c r="AA13" s="23"/>
      <c r="AB13" s="23"/>
      <c r="AC13" s="64"/>
      <c r="AD13" s="55"/>
      <c r="AE13" s="75"/>
      <c r="AF13" s="85"/>
      <c r="AG13" s="32"/>
      <c r="AH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</row>
    <row r="14" spans="1:253" s="9" customFormat="1" ht="14.25">
      <c r="A14" s="3">
        <v>1</v>
      </c>
      <c r="B14" s="28">
        <v>2</v>
      </c>
      <c r="C14" s="28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8">
        <v>10</v>
      </c>
      <c r="K14" s="56">
        <v>11</v>
      </c>
      <c r="L14" s="56">
        <v>13</v>
      </c>
      <c r="M14" s="29">
        <v>14</v>
      </c>
      <c r="N14" s="29">
        <v>15</v>
      </c>
      <c r="O14" s="29">
        <v>16</v>
      </c>
      <c r="P14" s="29">
        <v>17</v>
      </c>
      <c r="Q14" s="29">
        <v>18</v>
      </c>
      <c r="R14" s="29">
        <v>19</v>
      </c>
      <c r="S14" s="29">
        <v>20</v>
      </c>
      <c r="T14" s="28">
        <v>21</v>
      </c>
      <c r="U14" s="29">
        <v>22</v>
      </c>
      <c r="V14" s="30">
        <v>23</v>
      </c>
      <c r="W14" s="65">
        <v>24</v>
      </c>
      <c r="X14" s="65">
        <v>25</v>
      </c>
      <c r="Y14" s="30">
        <v>26</v>
      </c>
      <c r="Z14" s="30">
        <v>27</v>
      </c>
      <c r="AA14" s="30">
        <v>28</v>
      </c>
      <c r="AB14" s="30">
        <v>29</v>
      </c>
      <c r="AC14" s="65">
        <v>30</v>
      </c>
      <c r="AD14" s="65">
        <v>31</v>
      </c>
      <c r="AE14" s="46">
        <v>32</v>
      </c>
      <c r="AF14" s="46">
        <v>34</v>
      </c>
      <c r="AG14" s="28"/>
    </row>
    <row r="15" spans="1:253" s="9" customFormat="1" ht="27.75" customHeight="1">
      <c r="A15" s="35">
        <v>1</v>
      </c>
      <c r="B15" s="41" t="s">
        <v>43</v>
      </c>
      <c r="C15" s="31">
        <v>1</v>
      </c>
      <c r="D15" s="31">
        <v>6</v>
      </c>
      <c r="E15" s="31">
        <v>1</v>
      </c>
      <c r="F15" s="31">
        <v>7</v>
      </c>
      <c r="G15" s="31">
        <v>1</v>
      </c>
      <c r="H15" s="31">
        <v>9</v>
      </c>
      <c r="I15" s="31">
        <v>1</v>
      </c>
      <c r="J15" s="31">
        <v>5</v>
      </c>
      <c r="K15" s="57">
        <v>4</v>
      </c>
      <c r="L15" s="57">
        <v>27</v>
      </c>
      <c r="M15" s="31">
        <v>1</v>
      </c>
      <c r="N15" s="31">
        <v>9</v>
      </c>
      <c r="O15" s="31">
        <v>1</v>
      </c>
      <c r="P15" s="31">
        <v>6</v>
      </c>
      <c r="Q15" s="31">
        <v>1</v>
      </c>
      <c r="R15" s="31">
        <v>11</v>
      </c>
      <c r="S15" s="31">
        <v>1</v>
      </c>
      <c r="T15" s="31">
        <v>17</v>
      </c>
      <c r="U15" s="31">
        <v>1</v>
      </c>
      <c r="V15" s="31">
        <v>9</v>
      </c>
      <c r="W15" s="57">
        <v>5</v>
      </c>
      <c r="X15" s="57">
        <v>52</v>
      </c>
      <c r="Y15" s="31">
        <v>1</v>
      </c>
      <c r="Z15" s="31">
        <v>11</v>
      </c>
      <c r="AA15" s="31">
        <v>1</v>
      </c>
      <c r="AB15" s="31">
        <v>6</v>
      </c>
      <c r="AC15" s="57">
        <v>2</v>
      </c>
      <c r="AD15" s="57">
        <v>17</v>
      </c>
      <c r="AE15" s="67">
        <v>11</v>
      </c>
      <c r="AF15" s="67">
        <v>96</v>
      </c>
      <c r="AG15" s="31"/>
    </row>
    <row r="16" spans="1:253" s="9" customFormat="1" ht="29.25" customHeight="1">
      <c r="A16" s="36">
        <v>2</v>
      </c>
      <c r="B16" s="42" t="s">
        <v>30</v>
      </c>
      <c r="C16" s="31">
        <v>1</v>
      </c>
      <c r="D16" s="31">
        <v>15</v>
      </c>
      <c r="E16" s="31">
        <v>1</v>
      </c>
      <c r="F16" s="31">
        <v>8</v>
      </c>
      <c r="G16" s="31">
        <v>1</v>
      </c>
      <c r="H16" s="31">
        <v>6</v>
      </c>
      <c r="I16" s="31">
        <v>1</v>
      </c>
      <c r="J16" s="31">
        <v>13</v>
      </c>
      <c r="K16" s="57">
        <v>4</v>
      </c>
      <c r="L16" s="57">
        <v>42</v>
      </c>
      <c r="M16" s="31">
        <v>1</v>
      </c>
      <c r="N16" s="31">
        <v>15</v>
      </c>
      <c r="O16" s="31">
        <v>1</v>
      </c>
      <c r="P16" s="31">
        <v>16</v>
      </c>
      <c r="Q16" s="31">
        <v>1</v>
      </c>
      <c r="R16" s="31">
        <v>24</v>
      </c>
      <c r="S16" s="31">
        <v>1</v>
      </c>
      <c r="T16" s="31">
        <v>17</v>
      </c>
      <c r="U16" s="31">
        <v>1</v>
      </c>
      <c r="V16" s="31">
        <v>12</v>
      </c>
      <c r="W16" s="57">
        <v>5</v>
      </c>
      <c r="X16" s="57">
        <v>84</v>
      </c>
      <c r="Y16" s="31">
        <v>1</v>
      </c>
      <c r="Z16" s="31">
        <v>14</v>
      </c>
      <c r="AA16" s="31">
        <v>1</v>
      </c>
      <c r="AB16" s="31">
        <v>16</v>
      </c>
      <c r="AC16" s="57">
        <v>2</v>
      </c>
      <c r="AD16" s="57">
        <v>30</v>
      </c>
      <c r="AE16" s="67">
        <v>11</v>
      </c>
      <c r="AF16" s="67">
        <v>156</v>
      </c>
      <c r="AG16" s="31"/>
    </row>
    <row r="17" spans="1:33" s="9" customFormat="1" ht="29.25" customHeight="1">
      <c r="A17" s="37">
        <v>3</v>
      </c>
      <c r="B17" s="49" t="s">
        <v>31</v>
      </c>
      <c r="C17" s="70">
        <v>3</v>
      </c>
      <c r="D17" s="70">
        <v>61</v>
      </c>
      <c r="E17" s="70">
        <v>3</v>
      </c>
      <c r="F17" s="70">
        <v>60</v>
      </c>
      <c r="G17" s="70">
        <v>3</v>
      </c>
      <c r="H17" s="70">
        <v>73</v>
      </c>
      <c r="I17" s="70">
        <v>3</v>
      </c>
      <c r="J17" s="70">
        <v>90</v>
      </c>
      <c r="K17" s="57">
        <v>12</v>
      </c>
      <c r="L17" s="57">
        <v>284</v>
      </c>
      <c r="M17" s="70">
        <v>3</v>
      </c>
      <c r="N17" s="70">
        <v>87</v>
      </c>
      <c r="O17" s="70">
        <v>3</v>
      </c>
      <c r="P17" s="70">
        <v>69</v>
      </c>
      <c r="Q17" s="70">
        <v>4</v>
      </c>
      <c r="R17" s="70">
        <v>97</v>
      </c>
      <c r="S17" s="70">
        <v>4</v>
      </c>
      <c r="T17" s="70">
        <v>101</v>
      </c>
      <c r="U17" s="70">
        <v>4</v>
      </c>
      <c r="V17" s="70">
        <v>88</v>
      </c>
      <c r="W17" s="57">
        <v>18</v>
      </c>
      <c r="X17" s="57">
        <v>442</v>
      </c>
      <c r="Y17" s="70">
        <v>3</v>
      </c>
      <c r="Z17" s="70">
        <v>63</v>
      </c>
      <c r="AA17" s="70">
        <v>3</v>
      </c>
      <c r="AB17" s="70">
        <v>64</v>
      </c>
      <c r="AC17" s="57">
        <v>6</v>
      </c>
      <c r="AD17" s="57">
        <v>127</v>
      </c>
      <c r="AE17" s="74">
        <v>36</v>
      </c>
      <c r="AF17" s="74">
        <v>853</v>
      </c>
      <c r="AG17" s="31" t="s">
        <v>46</v>
      </c>
    </row>
    <row r="18" spans="1:33" s="9" customFormat="1" ht="30.75" customHeight="1" thickBot="1">
      <c r="A18" s="37">
        <v>4</v>
      </c>
      <c r="B18" s="42" t="s">
        <v>32</v>
      </c>
      <c r="C18" s="71">
        <v>2</v>
      </c>
      <c r="D18" s="71">
        <v>17</v>
      </c>
      <c r="E18" s="71">
        <v>2</v>
      </c>
      <c r="F18" s="71">
        <v>15</v>
      </c>
      <c r="G18" s="71">
        <v>2</v>
      </c>
      <c r="H18" s="71">
        <v>20</v>
      </c>
      <c r="I18" s="71">
        <v>2</v>
      </c>
      <c r="J18" s="71">
        <v>21</v>
      </c>
      <c r="K18" s="72">
        <v>8</v>
      </c>
      <c r="L18" s="72">
        <v>73</v>
      </c>
      <c r="M18" s="71">
        <v>1</v>
      </c>
      <c r="N18" s="71">
        <v>20</v>
      </c>
      <c r="O18" s="71">
        <v>1</v>
      </c>
      <c r="P18" s="71">
        <v>24</v>
      </c>
      <c r="Q18" s="71">
        <v>1</v>
      </c>
      <c r="R18" s="71">
        <v>27</v>
      </c>
      <c r="S18" s="71">
        <v>2</v>
      </c>
      <c r="T18" s="71">
        <v>32</v>
      </c>
      <c r="U18" s="71">
        <v>1</v>
      </c>
      <c r="V18" s="71">
        <v>17</v>
      </c>
      <c r="W18" s="72">
        <v>6</v>
      </c>
      <c r="X18" s="72">
        <v>120</v>
      </c>
      <c r="Y18" s="71">
        <v>1</v>
      </c>
      <c r="Z18" s="71">
        <v>18</v>
      </c>
      <c r="AA18" s="71">
        <v>1</v>
      </c>
      <c r="AB18" s="71">
        <v>11</v>
      </c>
      <c r="AC18" s="72">
        <v>2</v>
      </c>
      <c r="AD18" s="72">
        <v>29</v>
      </c>
      <c r="AE18" s="73">
        <v>16</v>
      </c>
      <c r="AF18" s="73">
        <v>222</v>
      </c>
      <c r="AG18" s="31"/>
    </row>
    <row r="19" spans="1:33" s="10" customFormat="1" ht="36.75" customHeight="1" thickBot="1">
      <c r="A19" s="12"/>
      <c r="B19" s="60" t="s">
        <v>38</v>
      </c>
      <c r="C19" s="62">
        <f t="shared" ref="C19:AF19" si="0">SUM(C15:C18)</f>
        <v>7</v>
      </c>
      <c r="D19" s="62">
        <f t="shared" si="0"/>
        <v>99</v>
      </c>
      <c r="E19" s="62">
        <f t="shared" si="0"/>
        <v>7</v>
      </c>
      <c r="F19" s="62">
        <f t="shared" si="0"/>
        <v>90</v>
      </c>
      <c r="G19" s="62">
        <f t="shared" si="0"/>
        <v>7</v>
      </c>
      <c r="H19" s="62">
        <f t="shared" si="0"/>
        <v>108</v>
      </c>
      <c r="I19" s="62">
        <f t="shared" si="0"/>
        <v>7</v>
      </c>
      <c r="J19" s="62">
        <f t="shared" si="0"/>
        <v>129</v>
      </c>
      <c r="K19" s="62">
        <f t="shared" si="0"/>
        <v>28</v>
      </c>
      <c r="L19" s="62">
        <f t="shared" si="0"/>
        <v>426</v>
      </c>
      <c r="M19" s="62">
        <f t="shared" si="0"/>
        <v>6</v>
      </c>
      <c r="N19" s="62">
        <f t="shared" si="0"/>
        <v>131</v>
      </c>
      <c r="O19" s="62">
        <f t="shared" si="0"/>
        <v>6</v>
      </c>
      <c r="P19" s="62">
        <f t="shared" si="0"/>
        <v>115</v>
      </c>
      <c r="Q19" s="62">
        <f t="shared" si="0"/>
        <v>7</v>
      </c>
      <c r="R19" s="62">
        <f t="shared" si="0"/>
        <v>159</v>
      </c>
      <c r="S19" s="62">
        <f t="shared" si="0"/>
        <v>8</v>
      </c>
      <c r="T19" s="62">
        <f t="shared" si="0"/>
        <v>167</v>
      </c>
      <c r="U19" s="62">
        <f t="shared" si="0"/>
        <v>7</v>
      </c>
      <c r="V19" s="62">
        <f t="shared" si="0"/>
        <v>126</v>
      </c>
      <c r="W19" s="58">
        <f t="shared" si="0"/>
        <v>34</v>
      </c>
      <c r="X19" s="58">
        <f t="shared" si="0"/>
        <v>698</v>
      </c>
      <c r="Y19" s="62">
        <f t="shared" si="0"/>
        <v>6</v>
      </c>
      <c r="Z19" s="62">
        <f t="shared" si="0"/>
        <v>106</v>
      </c>
      <c r="AA19" s="62">
        <f t="shared" si="0"/>
        <v>6</v>
      </c>
      <c r="AB19" s="62">
        <f t="shared" si="0"/>
        <v>97</v>
      </c>
      <c r="AC19" s="58">
        <f t="shared" si="0"/>
        <v>12</v>
      </c>
      <c r="AD19" s="66">
        <f t="shared" si="0"/>
        <v>203</v>
      </c>
      <c r="AE19" s="47">
        <f t="shared" si="0"/>
        <v>74</v>
      </c>
      <c r="AF19" s="47">
        <f t="shared" si="0"/>
        <v>1327</v>
      </c>
      <c r="AG19" s="33" t="s">
        <v>46</v>
      </c>
    </row>
    <row r="20" spans="1:33" s="9" customFormat="1" ht="27.75" customHeight="1">
      <c r="A20" s="38">
        <v>5</v>
      </c>
      <c r="B20" s="43" t="s">
        <v>33</v>
      </c>
      <c r="C20" s="39">
        <v>1</v>
      </c>
      <c r="D20" s="39">
        <v>16</v>
      </c>
      <c r="E20" s="39">
        <v>1</v>
      </c>
      <c r="F20" s="39">
        <v>11</v>
      </c>
      <c r="G20" s="39">
        <v>1</v>
      </c>
      <c r="H20" s="39">
        <v>15</v>
      </c>
      <c r="I20" s="39">
        <v>1</v>
      </c>
      <c r="J20" s="39">
        <v>11</v>
      </c>
      <c r="K20" s="59">
        <v>4</v>
      </c>
      <c r="L20" s="59">
        <v>53</v>
      </c>
      <c r="M20" s="39">
        <v>1</v>
      </c>
      <c r="N20" s="39">
        <v>19</v>
      </c>
      <c r="O20" s="39">
        <v>1</v>
      </c>
      <c r="P20" s="39">
        <v>10</v>
      </c>
      <c r="Q20" s="39">
        <v>1</v>
      </c>
      <c r="R20" s="39">
        <v>17</v>
      </c>
      <c r="S20" s="39">
        <v>1</v>
      </c>
      <c r="T20" s="39">
        <v>13</v>
      </c>
      <c r="U20" s="39">
        <v>1</v>
      </c>
      <c r="V20" s="39">
        <v>9</v>
      </c>
      <c r="W20" s="59">
        <v>5</v>
      </c>
      <c r="X20" s="59">
        <v>68</v>
      </c>
      <c r="Y20" s="39"/>
      <c r="Z20" s="39"/>
      <c r="AA20" s="39"/>
      <c r="AB20" s="39"/>
      <c r="AC20" s="59"/>
      <c r="AD20" s="59"/>
      <c r="AE20" s="67">
        <v>9</v>
      </c>
      <c r="AF20" s="67">
        <v>121</v>
      </c>
      <c r="AG20" s="31"/>
    </row>
    <row r="21" spans="1:33" s="9" customFormat="1" ht="27" customHeight="1">
      <c r="A21" s="34">
        <v>6</v>
      </c>
      <c r="B21" s="42" t="s">
        <v>34</v>
      </c>
      <c r="C21" s="31">
        <v>0</v>
      </c>
      <c r="D21" s="31">
        <v>0</v>
      </c>
      <c r="E21" s="31">
        <v>1</v>
      </c>
      <c r="F21" s="31">
        <v>6</v>
      </c>
      <c r="G21" s="31">
        <v>1</v>
      </c>
      <c r="H21" s="31">
        <v>8</v>
      </c>
      <c r="I21" s="31">
        <v>1</v>
      </c>
      <c r="J21" s="31">
        <v>9</v>
      </c>
      <c r="K21" s="57">
        <v>3</v>
      </c>
      <c r="L21" s="57">
        <v>23</v>
      </c>
      <c r="M21" s="31">
        <v>1</v>
      </c>
      <c r="N21" s="31">
        <v>8</v>
      </c>
      <c r="O21" s="31">
        <v>1</v>
      </c>
      <c r="P21" s="31">
        <v>7</v>
      </c>
      <c r="Q21" s="31">
        <v>1</v>
      </c>
      <c r="R21" s="31">
        <v>7</v>
      </c>
      <c r="S21" s="31">
        <v>1</v>
      </c>
      <c r="T21" s="31">
        <v>6</v>
      </c>
      <c r="U21" s="31">
        <v>1</v>
      </c>
      <c r="V21" s="31">
        <v>7</v>
      </c>
      <c r="W21" s="57">
        <v>5</v>
      </c>
      <c r="X21" s="57">
        <v>35</v>
      </c>
      <c r="Y21" s="31"/>
      <c r="Z21" s="31"/>
      <c r="AA21" s="31"/>
      <c r="AB21" s="31"/>
      <c r="AC21" s="57"/>
      <c r="AD21" s="57"/>
      <c r="AE21" s="67">
        <v>8</v>
      </c>
      <c r="AF21" s="67">
        <v>58</v>
      </c>
      <c r="AG21" s="31"/>
    </row>
    <row r="22" spans="1:33" s="9" customFormat="1" ht="27.75" customHeight="1">
      <c r="A22" s="36">
        <v>7</v>
      </c>
      <c r="B22" s="42" t="s">
        <v>35</v>
      </c>
      <c r="C22" s="31">
        <v>1</v>
      </c>
      <c r="D22" s="31">
        <v>13</v>
      </c>
      <c r="E22" s="31">
        <v>0</v>
      </c>
      <c r="F22" s="31">
        <v>0</v>
      </c>
      <c r="G22" s="31">
        <v>1</v>
      </c>
      <c r="H22" s="31">
        <v>9</v>
      </c>
      <c r="I22" s="31">
        <v>1</v>
      </c>
      <c r="J22" s="31">
        <v>6</v>
      </c>
      <c r="K22" s="57">
        <v>3</v>
      </c>
      <c r="L22" s="57">
        <v>28</v>
      </c>
      <c r="M22" s="31">
        <v>1</v>
      </c>
      <c r="N22" s="31">
        <v>7</v>
      </c>
      <c r="O22" s="31">
        <v>1</v>
      </c>
      <c r="P22" s="31">
        <v>7</v>
      </c>
      <c r="Q22" s="31">
        <v>1</v>
      </c>
      <c r="R22" s="31">
        <v>14</v>
      </c>
      <c r="S22" s="31">
        <v>0</v>
      </c>
      <c r="T22" s="31">
        <v>0</v>
      </c>
      <c r="U22" s="31">
        <v>1</v>
      </c>
      <c r="V22" s="31">
        <v>13</v>
      </c>
      <c r="W22" s="57">
        <v>4</v>
      </c>
      <c r="X22" s="57">
        <v>41</v>
      </c>
      <c r="Y22" s="31"/>
      <c r="Z22" s="31"/>
      <c r="AA22" s="31"/>
      <c r="AB22" s="31"/>
      <c r="AC22" s="57"/>
      <c r="AD22" s="57"/>
      <c r="AE22" s="67">
        <v>7</v>
      </c>
      <c r="AF22" s="67">
        <v>69</v>
      </c>
      <c r="AG22" s="31"/>
    </row>
    <row r="23" spans="1:33" s="9" customFormat="1" ht="26.25" customHeight="1">
      <c r="A23" s="36">
        <v>8</v>
      </c>
      <c r="B23" s="42" t="s">
        <v>37</v>
      </c>
      <c r="C23" s="31">
        <v>0</v>
      </c>
      <c r="D23" s="31">
        <v>0</v>
      </c>
      <c r="E23" s="31">
        <v>1</v>
      </c>
      <c r="F23" s="31">
        <v>7</v>
      </c>
      <c r="G23" s="31">
        <v>1</v>
      </c>
      <c r="H23" s="31">
        <v>7</v>
      </c>
      <c r="I23" s="31">
        <v>1</v>
      </c>
      <c r="J23" s="31">
        <v>7</v>
      </c>
      <c r="K23" s="57">
        <v>3</v>
      </c>
      <c r="L23" s="57">
        <v>21</v>
      </c>
      <c r="M23" s="31">
        <v>1</v>
      </c>
      <c r="N23" s="31">
        <v>6</v>
      </c>
      <c r="O23" s="31">
        <v>1</v>
      </c>
      <c r="P23" s="31">
        <v>8</v>
      </c>
      <c r="Q23" s="31">
        <v>1</v>
      </c>
      <c r="R23" s="31">
        <v>6</v>
      </c>
      <c r="S23" s="31">
        <v>1</v>
      </c>
      <c r="T23" s="31">
        <v>9</v>
      </c>
      <c r="U23" s="31">
        <v>1</v>
      </c>
      <c r="V23" s="31">
        <v>5</v>
      </c>
      <c r="W23" s="57">
        <v>5</v>
      </c>
      <c r="X23" s="57">
        <v>34</v>
      </c>
      <c r="Y23" s="31"/>
      <c r="Z23" s="31"/>
      <c r="AA23" s="31"/>
      <c r="AB23" s="31"/>
      <c r="AC23" s="57"/>
      <c r="AD23" s="57"/>
      <c r="AE23" s="67">
        <v>8</v>
      </c>
      <c r="AF23" s="67">
        <v>55</v>
      </c>
      <c r="AG23" s="31"/>
    </row>
    <row r="24" spans="1:33" s="9" customFormat="1" ht="27.75" customHeight="1" thickBot="1">
      <c r="A24" s="34">
        <v>9</v>
      </c>
      <c r="B24" s="42" t="s">
        <v>36</v>
      </c>
      <c r="C24" s="31">
        <v>1</v>
      </c>
      <c r="D24" s="31">
        <v>5</v>
      </c>
      <c r="E24" s="31">
        <v>1</v>
      </c>
      <c r="F24" s="31">
        <v>9</v>
      </c>
      <c r="G24" s="31">
        <v>0</v>
      </c>
      <c r="H24" s="31">
        <v>0</v>
      </c>
      <c r="I24" s="31">
        <v>1</v>
      </c>
      <c r="J24" s="31">
        <v>6</v>
      </c>
      <c r="K24" s="57">
        <v>3</v>
      </c>
      <c r="L24" s="57">
        <v>20</v>
      </c>
      <c r="M24" s="31">
        <v>1</v>
      </c>
      <c r="N24" s="31">
        <v>5</v>
      </c>
      <c r="O24" s="31">
        <v>1</v>
      </c>
      <c r="P24" s="31">
        <v>6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57">
        <v>2</v>
      </c>
      <c r="X24" s="57">
        <v>11</v>
      </c>
      <c r="Y24" s="31"/>
      <c r="Z24" s="31"/>
      <c r="AA24" s="31"/>
      <c r="AB24" s="31"/>
      <c r="AC24" s="57"/>
      <c r="AD24" s="57"/>
      <c r="AE24" s="67">
        <v>5</v>
      </c>
      <c r="AF24" s="67">
        <v>31</v>
      </c>
      <c r="AG24" s="31"/>
    </row>
    <row r="25" spans="1:33" s="9" customFormat="1" ht="35.25" customHeight="1" thickBot="1">
      <c r="A25" s="12"/>
      <c r="B25" s="60" t="s">
        <v>39</v>
      </c>
      <c r="C25" s="61">
        <f t="shared" ref="C25" si="1">SUM(C20:C24)</f>
        <v>3</v>
      </c>
      <c r="D25" s="62">
        <f t="shared" ref="D25:AF25" si="2">SUM(D20:D24)</f>
        <v>34</v>
      </c>
      <c r="E25" s="62">
        <f t="shared" si="2"/>
        <v>4</v>
      </c>
      <c r="F25" s="62">
        <f t="shared" si="2"/>
        <v>33</v>
      </c>
      <c r="G25" s="62">
        <f t="shared" si="2"/>
        <v>4</v>
      </c>
      <c r="H25" s="62">
        <f t="shared" si="2"/>
        <v>39</v>
      </c>
      <c r="I25" s="62">
        <f t="shared" si="2"/>
        <v>5</v>
      </c>
      <c r="J25" s="62">
        <f t="shared" si="2"/>
        <v>39</v>
      </c>
      <c r="K25" s="62">
        <f t="shared" si="2"/>
        <v>16</v>
      </c>
      <c r="L25" s="62">
        <f t="shared" si="2"/>
        <v>145</v>
      </c>
      <c r="M25" s="62">
        <f t="shared" si="2"/>
        <v>5</v>
      </c>
      <c r="N25" s="45">
        <f t="shared" si="2"/>
        <v>45</v>
      </c>
      <c r="O25" s="45">
        <f t="shared" si="2"/>
        <v>5</v>
      </c>
      <c r="P25" s="45">
        <f t="shared" si="2"/>
        <v>38</v>
      </c>
      <c r="Q25" s="45">
        <f t="shared" si="2"/>
        <v>4</v>
      </c>
      <c r="R25" s="45">
        <f t="shared" si="2"/>
        <v>44</v>
      </c>
      <c r="S25" s="45">
        <f t="shared" si="2"/>
        <v>3</v>
      </c>
      <c r="T25" s="45">
        <f t="shared" si="2"/>
        <v>28</v>
      </c>
      <c r="U25" s="45">
        <f t="shared" si="2"/>
        <v>4</v>
      </c>
      <c r="V25" s="45">
        <f t="shared" si="2"/>
        <v>34</v>
      </c>
      <c r="W25" s="45">
        <f t="shared" si="2"/>
        <v>21</v>
      </c>
      <c r="X25" s="45">
        <f t="shared" si="2"/>
        <v>189</v>
      </c>
      <c r="Y25" s="45">
        <f t="shared" si="2"/>
        <v>0</v>
      </c>
      <c r="Z25" s="45">
        <f t="shared" si="2"/>
        <v>0</v>
      </c>
      <c r="AA25" s="45">
        <f t="shared" si="2"/>
        <v>0</v>
      </c>
      <c r="AB25" s="45">
        <f t="shared" si="2"/>
        <v>0</v>
      </c>
      <c r="AC25" s="58">
        <f t="shared" si="2"/>
        <v>0</v>
      </c>
      <c r="AD25" s="58">
        <f t="shared" si="2"/>
        <v>0</v>
      </c>
      <c r="AE25" s="68">
        <f t="shared" si="2"/>
        <v>37</v>
      </c>
      <c r="AF25" s="68">
        <f t="shared" si="2"/>
        <v>334</v>
      </c>
      <c r="AG25" s="33"/>
    </row>
    <row r="26" spans="1:33" s="9" customFormat="1" ht="42" customHeight="1" thickBot="1">
      <c r="A26" s="11"/>
      <c r="B26" s="44" t="s">
        <v>26</v>
      </c>
      <c r="C26" s="15">
        <f>C19+C25</f>
        <v>10</v>
      </c>
      <c r="D26" s="15">
        <f t="shared" ref="D26:AF26" si="3">D19+D25</f>
        <v>133</v>
      </c>
      <c r="E26" s="15">
        <f t="shared" si="3"/>
        <v>11</v>
      </c>
      <c r="F26" s="15">
        <f t="shared" si="3"/>
        <v>123</v>
      </c>
      <c r="G26" s="15">
        <f t="shared" si="3"/>
        <v>11</v>
      </c>
      <c r="H26" s="15">
        <f t="shared" si="3"/>
        <v>147</v>
      </c>
      <c r="I26" s="15">
        <f t="shared" si="3"/>
        <v>12</v>
      </c>
      <c r="J26" s="15">
        <f t="shared" si="3"/>
        <v>168</v>
      </c>
      <c r="K26" s="15">
        <f t="shared" si="3"/>
        <v>44</v>
      </c>
      <c r="L26" s="15">
        <f t="shared" si="3"/>
        <v>571</v>
      </c>
      <c r="M26" s="15">
        <f t="shared" si="3"/>
        <v>11</v>
      </c>
      <c r="N26" s="15">
        <f t="shared" si="3"/>
        <v>176</v>
      </c>
      <c r="O26" s="15">
        <f t="shared" si="3"/>
        <v>11</v>
      </c>
      <c r="P26" s="15">
        <f t="shared" si="3"/>
        <v>153</v>
      </c>
      <c r="Q26" s="15">
        <f t="shared" si="3"/>
        <v>11</v>
      </c>
      <c r="R26" s="15">
        <f t="shared" si="3"/>
        <v>203</v>
      </c>
      <c r="S26" s="15">
        <f t="shared" si="3"/>
        <v>11</v>
      </c>
      <c r="T26" s="15">
        <f t="shared" si="3"/>
        <v>195</v>
      </c>
      <c r="U26" s="15">
        <f t="shared" si="3"/>
        <v>11</v>
      </c>
      <c r="V26" s="15">
        <f t="shared" si="3"/>
        <v>160</v>
      </c>
      <c r="W26" s="15">
        <f t="shared" si="3"/>
        <v>55</v>
      </c>
      <c r="X26" s="15">
        <f t="shared" si="3"/>
        <v>887</v>
      </c>
      <c r="Y26" s="15">
        <f t="shared" si="3"/>
        <v>6</v>
      </c>
      <c r="Z26" s="15">
        <f t="shared" si="3"/>
        <v>106</v>
      </c>
      <c r="AA26" s="15">
        <f t="shared" si="3"/>
        <v>6</v>
      </c>
      <c r="AB26" s="15">
        <f t="shared" si="3"/>
        <v>97</v>
      </c>
      <c r="AC26" s="15">
        <f t="shared" si="3"/>
        <v>12</v>
      </c>
      <c r="AD26" s="15">
        <f t="shared" si="3"/>
        <v>203</v>
      </c>
      <c r="AE26" s="69">
        <f t="shared" si="3"/>
        <v>111</v>
      </c>
      <c r="AF26" s="69">
        <f t="shared" si="3"/>
        <v>1661</v>
      </c>
      <c r="AG26" s="33" t="s">
        <v>46</v>
      </c>
    </row>
    <row r="27" spans="1:33" s="9" customFormat="1" ht="13.5" thickBot="1">
      <c r="A27" s="17"/>
      <c r="B27" s="7"/>
      <c r="C27"/>
      <c r="D27"/>
      <c r="E27"/>
      <c r="F27"/>
      <c r="G27"/>
      <c r="H27"/>
      <c r="I27"/>
      <c r="J27"/>
      <c r="K27"/>
      <c r="L27" s="2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9" customFormat="1" ht="31.5" customHeight="1">
      <c r="A28"/>
      <c r="B28" s="50" t="s">
        <v>44</v>
      </c>
      <c r="C28" s="51">
        <v>1</v>
      </c>
      <c r="D28" s="51">
        <v>5</v>
      </c>
      <c r="E28" s="51">
        <v>1</v>
      </c>
      <c r="F28" s="51">
        <v>5</v>
      </c>
      <c r="G28" s="51">
        <v>1</v>
      </c>
      <c r="H28" s="51">
        <v>5</v>
      </c>
      <c r="I28" s="51">
        <v>1</v>
      </c>
      <c r="J28" s="51">
        <v>5</v>
      </c>
      <c r="K28" s="51">
        <v>4</v>
      </c>
      <c r="L28" s="51">
        <v>20</v>
      </c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>
        <v>4</v>
      </c>
      <c r="AF28" s="51">
        <v>20</v>
      </c>
      <c r="AG28" s="51"/>
    </row>
    <row r="29" spans="1:33" s="9" customFormat="1">
      <c r="A29"/>
      <c r="B29" s="7"/>
      <c r="C29"/>
      <c r="D29"/>
      <c r="E29"/>
      <c r="F29"/>
      <c r="G29"/>
      <c r="H29"/>
      <c r="I29"/>
      <c r="J29"/>
      <c r="L29" s="2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s="9" customFormat="1">
      <c r="A30"/>
      <c r="B30" s="7"/>
      <c r="C30"/>
      <c r="D30"/>
      <c r="E30"/>
      <c r="F30"/>
      <c r="G30"/>
      <c r="H30"/>
      <c r="I30"/>
      <c r="J30"/>
      <c r="K30"/>
      <c r="L30" s="2"/>
      <c r="M30" s="2"/>
      <c r="N30" s="2"/>
      <c r="O30" s="2"/>
      <c r="P30" s="2"/>
      <c r="Q30" s="2"/>
      <c r="R30" s="2"/>
      <c r="S30" s="2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s="9" customFormat="1">
      <c r="A31"/>
      <c r="B31" s="7"/>
      <c r="C31"/>
      <c r="D31"/>
      <c r="E31"/>
      <c r="F31"/>
      <c r="G31"/>
      <c r="H31"/>
      <c r="I31"/>
      <c r="J31"/>
      <c r="K31"/>
      <c r="L31" s="2"/>
      <c r="M31" s="2"/>
      <c r="N31" s="2"/>
      <c r="O31" s="2"/>
      <c r="P31" s="2"/>
      <c r="Q31" s="2"/>
      <c r="R31" s="2"/>
      <c r="S31" s="2"/>
      <c r="X31"/>
      <c r="Y31"/>
      <c r="Z31"/>
      <c r="AA31"/>
      <c r="AB31"/>
      <c r="AC31"/>
      <c r="AD31"/>
      <c r="AE31"/>
      <c r="AF31"/>
      <c r="AG31"/>
    </row>
    <row r="32" spans="1:33" s="9" customFormat="1">
      <c r="A32"/>
      <c r="B32" s="7"/>
      <c r="C32"/>
      <c r="D32"/>
      <c r="E32"/>
      <c r="F32"/>
      <c r="G32"/>
      <c r="H32" t="s">
        <v>45</v>
      </c>
      <c r="I32"/>
      <c r="J32"/>
      <c r="K32"/>
      <c r="L32" s="2"/>
      <c r="M32" s="2"/>
      <c r="N32" s="2"/>
      <c r="O32" s="2"/>
      <c r="P32" s="2"/>
      <c r="Q32" s="2"/>
      <c r="R32" s="2"/>
      <c r="S32" s="2"/>
      <c r="T32"/>
      <c r="U32"/>
      <c r="V32"/>
      <c r="W32"/>
      <c r="X32"/>
      <c r="Y32"/>
      <c r="Z32"/>
      <c r="AA32"/>
      <c r="AB32"/>
      <c r="AC32" t="s">
        <v>24</v>
      </c>
      <c r="AD32"/>
      <c r="AE32"/>
      <c r="AF32"/>
      <c r="AG32"/>
    </row>
    <row r="33" spans="1:256" s="9" customFormat="1">
      <c r="A33"/>
      <c r="B33"/>
      <c r="C33"/>
      <c r="D33"/>
      <c r="E33"/>
      <c r="F33"/>
      <c r="G33"/>
      <c r="H33" t="s">
        <v>27</v>
      </c>
      <c r="I33"/>
      <c r="J33"/>
      <c r="K33"/>
      <c r="L33" s="2"/>
      <c r="M33" s="2"/>
      <c r="N33" s="2"/>
      <c r="O33" s="2"/>
      <c r="P33" s="2"/>
      <c r="Q33" s="2"/>
      <c r="R33" s="2"/>
      <c r="S33" s="2"/>
      <c r="T33"/>
      <c r="U33"/>
      <c r="V33" t="s">
        <v>48</v>
      </c>
      <c r="W33"/>
      <c r="X33"/>
      <c r="Y33"/>
      <c r="Z33"/>
      <c r="AA33"/>
      <c r="AB33"/>
      <c r="AC33"/>
      <c r="AD33"/>
      <c r="AE33"/>
      <c r="AF33"/>
      <c r="AG33"/>
    </row>
    <row r="34" spans="1:256" s="9" customFormat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256" s="9" customForma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</row>
    <row r="36" spans="1:256" s="9" customForma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</row>
    <row r="37" spans="1:256" s="9" customForma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</row>
    <row r="38" spans="1:256" s="9" customForma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</row>
    <row r="39" spans="1:256" s="9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</row>
    <row r="40" spans="1:256" s="9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</row>
    <row r="41" spans="1:256" s="9" customFormat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</row>
    <row r="42" spans="1:256" s="9" customFormat="1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</row>
  </sheetData>
  <mergeCells count="28">
    <mergeCell ref="AG10:AG11"/>
    <mergeCell ref="B2:D2"/>
    <mergeCell ref="Z2:AE2"/>
    <mergeCell ref="Z4:AF4"/>
    <mergeCell ref="C10:D11"/>
    <mergeCell ref="O10:P11"/>
    <mergeCell ref="AC10:AD11"/>
    <mergeCell ref="AA10:AB11"/>
    <mergeCell ref="M10:N11"/>
    <mergeCell ref="I10:J11"/>
    <mergeCell ref="G10:H11"/>
    <mergeCell ref="E10:F11"/>
    <mergeCell ref="Z6:AE6"/>
    <mergeCell ref="Y10:Z11"/>
    <mergeCell ref="W10:X11"/>
    <mergeCell ref="J5:U5"/>
    <mergeCell ref="K6:T6"/>
    <mergeCell ref="K7:T7"/>
    <mergeCell ref="K10:L10"/>
    <mergeCell ref="K11:L11"/>
    <mergeCell ref="U10:V11"/>
    <mergeCell ref="S10:T11"/>
    <mergeCell ref="K8:U9"/>
    <mergeCell ref="AE12:AE13"/>
    <mergeCell ref="AE10:AF10"/>
    <mergeCell ref="AE11:AF11"/>
    <mergeCell ref="Q10:R11"/>
    <mergeCell ref="AF12:AF13"/>
  </mergeCells>
  <phoneticPr fontId="0" type="noConversion"/>
  <pageMargins left="0" right="0" top="0" bottom="0.98425196850393704" header="0.51181102362204722" footer="0.51181102362204722"/>
  <pageSetup paperSize="9" scale="65" orientation="landscape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Мережа1-4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RePack by Diakov</cp:lastModifiedBy>
  <cp:lastPrinted>2024-09-25T06:40:37Z</cp:lastPrinted>
  <dcterms:created xsi:type="dcterms:W3CDTF">2000-10-04T11:35:36Z</dcterms:created>
  <dcterms:modified xsi:type="dcterms:W3CDTF">2024-09-25T06:41:13Z</dcterms:modified>
</cp:coreProperties>
</file>