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Внесення змін листопад\"/>
    </mc:Choice>
  </mc:AlternateContent>
  <bookViews>
    <workbookView xWindow="0" yWindow="0" windowWidth="15345" windowHeight="67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4" i="1" l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<sst xmlns="http://schemas.openxmlformats.org/spreadsheetml/2006/main" count="226" uniqueCount="192">
  <si>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</si>
  <si>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</si>
  <si>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</si>
  <si>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</si>
  <si>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</si>
  <si>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</si>
  <si>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</si>
  <si>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</si>
  <si>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</si>
  <si>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</si>
  <si>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</si>
  <si>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</si>
  <si>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</si>
  <si>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</si>
  <si>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</si>
  <si>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</si>
  <si>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Старовижівська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</si>
  <si>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</si>
  <si>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</si>
  <si>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</si>
  <si>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</si>
  <si>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</si>
  <si>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</si>
  <si>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</si>
  <si>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</si>
  <si>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</si>
  <si>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</si>
  <si>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</si>
  <si>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</si>
  <si>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</si>
  <si>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</si>
  <si>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</si>
  <si>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</si>
  <si>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</si>
  <si>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0111031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</si>
  <si>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</si>
  <si>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</si>
  <si>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0111070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</si>
  <si>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</si>
  <si>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</si>
  <si>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</si>
  <si>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0111080</t>
  </si>
  <si>
    <t>1080</t>
  </si>
  <si>
    <t>Надання спеціалізованої освіти мистецькими школами</t>
  </si>
  <si>
    <t>0111141</t>
  </si>
  <si>
    <t>0990</t>
  </si>
  <si>
    <t>1141</t>
  </si>
  <si>
    <t>Забезпечення діяльності інших закладів у сфері освіти</t>
  </si>
  <si>
    <t>0111142</t>
  </si>
  <si>
    <t>1142</t>
  </si>
  <si>
    <t>Інші програми та заходи у сфері освіти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</si>
  <si>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</si>
  <si>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</si>
  <si>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</si>
  <si>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0111152</t>
  </si>
  <si>
    <t>1152</t>
  </si>
  <si>
    <t>Забезпечення діяльності інклюзивно-ресурсних центрів за рахунок освітньої субвенції</t>
  </si>
  <si>
    <t>0111181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</si>
  <si>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</si>
  <si>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</si>
  <si>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0111182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</si>
  <si>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</si>
  <si>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</si>
  <si>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</si>
  <si>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</si>
  <si>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</si>
  <si>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</si>
  <si>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</si>
  <si>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</si>
  <si>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0111272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</si>
  <si>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</si>
  <si>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</si>
  <si>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0111291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</si>
  <si>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</si>
  <si>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</t>
  </si>
  <si>
    <t>0111292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</si>
  <si>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</si>
  <si>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</t>
  </si>
  <si>
    <t>0111403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</si>
  <si>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</si>
  <si>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</si>
  <si>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</si>
  <si>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</si>
  <si>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</si>
  <si>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</si>
  <si>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</si>
  <si>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</si>
  <si>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</si>
  <si>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</si>
  <si>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0113032</t>
  </si>
  <si>
    <t>3032</t>
  </si>
  <si>
    <t>Надання пільг окремим категоріям громадян з оплати послуг зв`язку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</si>
  <si>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</si>
  <si>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</si>
  <si>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</si>
  <si>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</si>
  <si>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</si>
  <si>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</si>
  <si>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</si>
  <si>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</si>
  <si>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</si>
  <si>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</si>
  <si>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</si>
  <si>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</si>
  <si>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</si>
  <si>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</si>
  <si>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</si>
  <si>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</si>
  <si>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</si>
  <si>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</si>
  <si>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0114040</t>
  </si>
  <si>
    <t>0824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</si>
  <si>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</si>
  <si>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</si>
  <si>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</si>
  <si>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</si>
  <si>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</si>
  <si>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</si>
  <si>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</si>
  <si>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</si>
  <si>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</si>
  <si>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</si>
  <si>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</si>
  <si>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</si>
  <si>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</si>
  <si>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</si>
  <si>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0116030</t>
  </si>
  <si>
    <t>0620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</si>
  <si>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</si>
  <si>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</si>
  <si>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</si>
  <si>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</si>
  <si>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</si>
  <si>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</si>
  <si>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</si>
  <si>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</si>
  <si>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</si>
  <si>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</si>
  <si>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</si>
  <si>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</si>
  <si>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</si>
  <si>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</si>
  <si>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</si>
  <si>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</si>
  <si>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</si>
  <si>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</si>
  <si>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</si>
  <si>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</si>
  <si>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</si>
  <si>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</si>
  <si>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</si>
  <si>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та добровільної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</si>
  <si>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</si>
  <si>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</si>
  <si>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</si>
  <si>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</si>
  <si>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</si>
  <si>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</si>
  <si>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</si>
  <si>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0118240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</si>
  <si>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</si>
  <si>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</si>
  <si>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</si>
  <si>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</si>
  <si>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</si>
  <si>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</si>
  <si>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3700000</t>
  </si>
  <si>
    <t>Відділ фінансів Старовижівської селищної ради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</si>
  <si>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</si>
  <si>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</si>
  <si>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</si>
  <si>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</si>
  <si>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</si>
  <si>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</si>
  <si>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</si>
  <si>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</si>
  <si>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</si>
  <si>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</si>
  <si>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</si>
  <si>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</si>
  <si>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</si>
  <si>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</si>
  <si>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</si>
  <si>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Секретар селищної ради</t>
  </si>
  <si>
    <t>Анатолій ЛАВРИНЮК</t>
  </si>
  <si>
    <t>0354900000</t>
  </si>
  <si>
    <t>(код бюджету)</t>
  </si>
  <si>
    <t>до рішення сесії Старовижівської селищної ради</t>
  </si>
  <si>
    <t xml:space="preserve">            Зміни до додатку  3</t>
  </si>
  <si>
    <t>"Розподіл видатків  бюджету Старовижівської селищної територіальної громади на 2024 рік"</t>
  </si>
  <si>
    <t>Додаток 2</t>
  </si>
  <si>
    <t>від 21.11.2024р №41/4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</si>
</sst>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4" fillId="0" borderId="0" xfId="1" applyFont="1"/>
    <xf numFmtId="0" fontId="4" fillId="0" borderId="0" xfId="1" applyFont="1" applyAlignment="1">
      <alignment wrapText="1"/>
    </xf>
    <xf numFmtId="0" fontId="0" fillId="0" borderId="0" xfId="0" quotePrefix="1" applyFont="1" applyBorder="1" applyAlignment="1">
      <alignment horizontal="center"/>
    </xf>
    <xf numFmtId="0" fontId="2" fillId="0" borderId="0" xfId="0" applyFont="1" applyBorder="1"/>
    <xf numFmtId="0" fontId="3" fillId="0" borderId="0" xfId="1" applyAlignment="1">
      <alignment horizontal="center"/>
    </xf>
    <xf numFmtId="0" fontId="3" fillId="0" borderId="0" xfId="1" applyAlignment="1">
      <alignment horizontal="center" wrapText="1"/>
    </xf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7"/>
  <sheetViews>
    <sheetView tabSelected="1" topLeftCell="A64" workbookViewId="0">
      <selection activeCell="J13" sqref="J13"/>
    </sheetView>
  </sheetViews>
  <sheetFormatPr defaultRowHeight="12.75" x14ac:dyDescent="0.2"/>
  <cols>
    <col min="1" max="3" width="12" customWidth="1"/>
    <col min="4" max="4" width="42.5703125" customWidth="1"/>
    <col min="5" max="5" width="16.140625" customWidth="1"/>
    <col min="6" max="6" width="15.42578125" customWidth="1"/>
    <col min="7" max="9" width="13.7109375" customWidth="1"/>
    <col min="10" max="10" width="17" customWidth="1"/>
    <col min="11" max="14" width="13.7109375" customWidth="1"/>
    <col min="15" max="15" width="16.85546875" customWidth="1"/>
    <col min="16" max="16" width="19.140625" customWidth="1"/>
  </cols>
  <sheetData>
    <row r="1" spans="1:18" ht="15" x14ac:dyDescent="0.25">
      <c r="M1" s="27" t="s">
        <v>190</v>
      </c>
      <c r="N1" s="27"/>
      <c r="O1" s="27"/>
      <c r="P1" s="27"/>
    </row>
    <row r="2" spans="1:18" ht="15" customHeight="1" x14ac:dyDescent="0.25">
      <c r="M2" s="28" t="s">
        <v>187</v>
      </c>
      <c r="N2" s="28"/>
      <c r="O2" s="28"/>
      <c r="P2" s="28"/>
    </row>
    <row r="3" spans="1:18" ht="15" x14ac:dyDescent="0.25">
      <c r="M3" s="27" t="s">
        <v>191</v>
      </c>
      <c r="N3" s="27"/>
      <c r="O3" s="27"/>
      <c r="P3" s="27"/>
    </row>
    <row r="5" spans="1:18" ht="15.75" x14ac:dyDescent="0.25">
      <c r="A5" s="23"/>
      <c r="B5" s="23"/>
      <c r="C5" s="23"/>
      <c r="D5" s="24"/>
      <c r="E5" s="23"/>
      <c r="F5" s="29" t="s">
        <v>188</v>
      </c>
      <c r="G5" s="29"/>
      <c r="H5" s="29"/>
      <c r="I5" s="29"/>
      <c r="J5" s="29"/>
      <c r="K5" s="23"/>
      <c r="L5" s="23"/>
      <c r="M5" s="23"/>
      <c r="N5" s="23"/>
      <c r="O5" s="23"/>
      <c r="P5" s="23"/>
      <c r="Q5" s="23"/>
      <c r="R5" s="23"/>
    </row>
    <row r="6" spans="1:18" ht="15.75" x14ac:dyDescent="0.25">
      <c r="A6" s="29" t="s">
        <v>189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</row>
    <row r="7" spans="1:18" x14ac:dyDescent="0.2">
      <c r="A7" s="22" t="s">
        <v>185</v>
      </c>
      <c r="B7" s="2"/>
      <c r="C7" s="25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8" x14ac:dyDescent="0.2">
      <c r="A8" s="21" t="s">
        <v>186</v>
      </c>
      <c r="C8" s="26"/>
      <c r="P8" s="1" t="s">
        <v>0</v>
      </c>
    </row>
    <row r="9" spans="1:18" x14ac:dyDescent="0.2">
      <c r="A9" s="31" t="s">
        <v>1</v>
      </c>
      <c r="B9" s="31" t="s">
        <v>2</v>
      </c>
      <c r="C9" s="33" t="s">
        <v>3</v>
      </c>
      <c r="D9" s="32" t="s">
        <v>4</v>
      </c>
      <c r="E9" s="32" t="s">
        <v>5</v>
      </c>
      <c r="F9" s="32"/>
      <c r="G9" s="32"/>
      <c r="H9" s="32"/>
      <c r="I9" s="32"/>
      <c r="J9" s="32" t="s">
        <v>12</v>
      </c>
      <c r="K9" s="32"/>
      <c r="L9" s="32"/>
      <c r="M9" s="32"/>
      <c r="N9" s="32"/>
      <c r="O9" s="32"/>
      <c r="P9" s="34" t="s">
        <v>14</v>
      </c>
    </row>
    <row r="10" spans="1:18" x14ac:dyDescent="0.2">
      <c r="A10" s="32"/>
      <c r="B10" s="32"/>
      <c r="C10" s="32"/>
      <c r="D10" s="32"/>
      <c r="E10" s="34" t="s">
        <v>6</v>
      </c>
      <c r="F10" s="32" t="s">
        <v>7</v>
      </c>
      <c r="G10" s="32" t="s">
        <v>8</v>
      </c>
      <c r="H10" s="32"/>
      <c r="I10" s="32" t="s">
        <v>11</v>
      </c>
      <c r="J10" s="34" t="s">
        <v>6</v>
      </c>
      <c r="K10" s="32" t="s">
        <v>13</v>
      </c>
      <c r="L10" s="32" t="s">
        <v>7</v>
      </c>
      <c r="M10" s="32" t="s">
        <v>8</v>
      </c>
      <c r="N10" s="32"/>
      <c r="O10" s="32" t="s">
        <v>11</v>
      </c>
      <c r="P10" s="32"/>
    </row>
    <row r="11" spans="1:18" x14ac:dyDescent="0.2">
      <c r="A11" s="32"/>
      <c r="B11" s="32"/>
      <c r="C11" s="32"/>
      <c r="D11" s="32"/>
      <c r="E11" s="32"/>
      <c r="F11" s="32"/>
      <c r="G11" s="32" t="s">
        <v>9</v>
      </c>
      <c r="H11" s="32" t="s">
        <v>10</v>
      </c>
      <c r="I11" s="32"/>
      <c r="J11" s="32"/>
      <c r="K11" s="32"/>
      <c r="L11" s="32"/>
      <c r="M11" s="32" t="s">
        <v>9</v>
      </c>
      <c r="N11" s="32" t="s">
        <v>10</v>
      </c>
      <c r="O11" s="32"/>
      <c r="P11" s="32"/>
    </row>
    <row r="12" spans="1:18" ht="44.25" customHeight="1" x14ac:dyDescent="0.2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</row>
    <row r="13" spans="1:18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8" x14ac:dyDescent="0.2">
      <c r="A14" s="6" t="s">
        <v>15</v>
      </c>
      <c r="B14" s="7"/>
      <c r="C14" s="8"/>
      <c r="D14" s="9" t="s">
        <v>16</v>
      </c>
      <c r="E14" s="10">
        <v>132080067.72</v>
      </c>
      <c r="F14" s="11">
        <v>130481029.72</v>
      </c>
      <c r="G14" s="11">
        <v>81195310</v>
      </c>
      <c r="H14" s="11">
        <v>11968797.16</v>
      </c>
      <c r="I14" s="11">
        <v>1599038</v>
      </c>
      <c r="J14" s="10">
        <v>5284733</v>
      </c>
      <c r="K14" s="11">
        <v>2340962</v>
      </c>
      <c r="L14" s="11">
        <v>1372783</v>
      </c>
      <c r="M14" s="11">
        <v>0</v>
      </c>
      <c r="N14" s="11">
        <v>0</v>
      </c>
      <c r="O14" s="11">
        <v>3911950</v>
      </c>
      <c r="P14" s="10">
        <f t="shared" ref="P14:P45" si="0">E14+J14</f>
        <v>137364800.72</v>
      </c>
    </row>
    <row r="15" spans="1:18" x14ac:dyDescent="0.2">
      <c r="A15" s="6" t="s">
        <v>17</v>
      </c>
      <c r="B15" s="7"/>
      <c r="C15" s="8"/>
      <c r="D15" s="9" t="s">
        <v>16</v>
      </c>
      <c r="E15" s="10">
        <v>132080067.72</v>
      </c>
      <c r="F15" s="11">
        <v>130481029.72</v>
      </c>
      <c r="G15" s="11">
        <v>81195310</v>
      </c>
      <c r="H15" s="11">
        <v>11968797.16</v>
      </c>
      <c r="I15" s="11">
        <v>1599038</v>
      </c>
      <c r="J15" s="10">
        <v>5284733</v>
      </c>
      <c r="K15" s="11">
        <v>2340962</v>
      </c>
      <c r="L15" s="11">
        <v>1372783</v>
      </c>
      <c r="M15" s="11">
        <v>0</v>
      </c>
      <c r="N15" s="11">
        <v>0</v>
      </c>
      <c r="O15" s="11">
        <v>3911950</v>
      </c>
      <c r="P15" s="10">
        <f t="shared" si="0"/>
        <v>137364800.72</v>
      </c>
    </row>
    <row r="16" spans="1:18" ht="63.75" x14ac:dyDescent="0.2">
      <c r="A16" s="12" t="s">
        <v>18</v>
      </c>
      <c r="B16" s="12" t="s">
        <v>20</v>
      </c>
      <c r="C16" s="13" t="s">
        <v>19</v>
      </c>
      <c r="D16" s="14" t="s">
        <v>21</v>
      </c>
      <c r="E16" s="15">
        <v>17235297.16</v>
      </c>
      <c r="F16" s="16">
        <v>17235297.16</v>
      </c>
      <c r="G16" s="16">
        <v>12028400</v>
      </c>
      <c r="H16" s="16">
        <v>1584997.1599999997</v>
      </c>
      <c r="I16" s="16">
        <v>0</v>
      </c>
      <c r="J16" s="15">
        <v>200000</v>
      </c>
      <c r="K16" s="16">
        <v>0</v>
      </c>
      <c r="L16" s="16">
        <v>110000</v>
      </c>
      <c r="M16" s="16">
        <v>0</v>
      </c>
      <c r="N16" s="16">
        <v>0</v>
      </c>
      <c r="O16" s="16">
        <v>90000</v>
      </c>
      <c r="P16" s="15">
        <f t="shared" si="0"/>
        <v>17435297.16</v>
      </c>
    </row>
    <row r="17" spans="1:16" ht="21.75" customHeight="1" x14ac:dyDescent="0.2">
      <c r="A17" s="12" t="s">
        <v>22</v>
      </c>
      <c r="B17" s="12" t="s">
        <v>24</v>
      </c>
      <c r="C17" s="13" t="s">
        <v>23</v>
      </c>
      <c r="D17" s="14" t="s">
        <v>25</v>
      </c>
      <c r="E17" s="15">
        <v>295800</v>
      </c>
      <c r="F17" s="16">
        <v>295800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295800</v>
      </c>
    </row>
    <row r="18" spans="1:16" ht="20.25" customHeight="1" x14ac:dyDescent="0.2">
      <c r="A18" s="12" t="s">
        <v>26</v>
      </c>
      <c r="B18" s="12" t="s">
        <v>28</v>
      </c>
      <c r="C18" s="13" t="s">
        <v>27</v>
      </c>
      <c r="D18" s="14" t="s">
        <v>29</v>
      </c>
      <c r="E18" s="15">
        <v>15218560</v>
      </c>
      <c r="F18" s="16">
        <v>15218560</v>
      </c>
      <c r="G18" s="16">
        <v>9635780</v>
      </c>
      <c r="H18" s="16">
        <v>1455600</v>
      </c>
      <c r="I18" s="16">
        <v>0</v>
      </c>
      <c r="J18" s="15">
        <v>1145100</v>
      </c>
      <c r="K18" s="16">
        <v>300000</v>
      </c>
      <c r="L18" s="16">
        <v>845100</v>
      </c>
      <c r="M18" s="16">
        <v>0</v>
      </c>
      <c r="N18" s="16">
        <v>0</v>
      </c>
      <c r="O18" s="16">
        <v>300000</v>
      </c>
      <c r="P18" s="15">
        <f t="shared" si="0"/>
        <v>16363660</v>
      </c>
    </row>
    <row r="19" spans="1:16" ht="38.25" x14ac:dyDescent="0.2">
      <c r="A19" s="12" t="s">
        <v>30</v>
      </c>
      <c r="B19" s="12" t="s">
        <v>32</v>
      </c>
      <c r="C19" s="13" t="s">
        <v>31</v>
      </c>
      <c r="D19" s="14" t="s">
        <v>33</v>
      </c>
      <c r="E19" s="15">
        <v>22496262</v>
      </c>
      <c r="F19" s="16">
        <v>22496262</v>
      </c>
      <c r="G19" s="16">
        <v>9480400</v>
      </c>
      <c r="H19" s="16">
        <v>6716750</v>
      </c>
      <c r="I19" s="16">
        <v>0</v>
      </c>
      <c r="J19" s="15">
        <v>148800</v>
      </c>
      <c r="K19" s="16">
        <v>0</v>
      </c>
      <c r="L19" s="16">
        <v>148800</v>
      </c>
      <c r="M19" s="16">
        <v>0</v>
      </c>
      <c r="N19" s="16">
        <v>0</v>
      </c>
      <c r="O19" s="16">
        <v>0</v>
      </c>
      <c r="P19" s="15">
        <f t="shared" si="0"/>
        <v>22645062</v>
      </c>
    </row>
    <row r="20" spans="1:16" ht="38.25" x14ac:dyDescent="0.2">
      <c r="A20" s="12" t="s">
        <v>34</v>
      </c>
      <c r="B20" s="12" t="s">
        <v>35</v>
      </c>
      <c r="C20" s="13" t="s">
        <v>31</v>
      </c>
      <c r="D20" s="14" t="s">
        <v>36</v>
      </c>
      <c r="E20" s="15">
        <v>49698000</v>
      </c>
      <c r="F20" s="16">
        <v>49698000</v>
      </c>
      <c r="G20" s="16">
        <v>40736000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49698000</v>
      </c>
    </row>
    <row r="21" spans="1:16" ht="38.25" x14ac:dyDescent="0.2">
      <c r="A21" s="12" t="s">
        <v>37</v>
      </c>
      <c r="B21" s="12" t="s">
        <v>39</v>
      </c>
      <c r="C21" s="13" t="s">
        <v>38</v>
      </c>
      <c r="D21" s="14" t="s">
        <v>40</v>
      </c>
      <c r="E21" s="15">
        <v>3449110</v>
      </c>
      <c r="F21" s="16">
        <v>3449110</v>
      </c>
      <c r="G21" s="16">
        <v>2086600</v>
      </c>
      <c r="H21" s="16">
        <v>791100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3449110</v>
      </c>
    </row>
    <row r="22" spans="1:16" ht="25.5" x14ac:dyDescent="0.2">
      <c r="A22" s="12" t="s">
        <v>41</v>
      </c>
      <c r="B22" s="12" t="s">
        <v>42</v>
      </c>
      <c r="C22" s="13" t="s">
        <v>38</v>
      </c>
      <c r="D22" s="14" t="s">
        <v>43</v>
      </c>
      <c r="E22" s="15">
        <v>1635350</v>
      </c>
      <c r="F22" s="16">
        <v>1635350</v>
      </c>
      <c r="G22" s="16">
        <v>1212600</v>
      </c>
      <c r="H22" s="16">
        <v>158450</v>
      </c>
      <c r="I22" s="16">
        <v>0</v>
      </c>
      <c r="J22" s="15">
        <v>50000</v>
      </c>
      <c r="K22" s="16">
        <v>0</v>
      </c>
      <c r="L22" s="16">
        <v>30000</v>
      </c>
      <c r="M22" s="16">
        <v>0</v>
      </c>
      <c r="N22" s="16">
        <v>0</v>
      </c>
      <c r="O22" s="16">
        <v>20000</v>
      </c>
      <c r="P22" s="15">
        <f t="shared" si="0"/>
        <v>1685350</v>
      </c>
    </row>
    <row r="23" spans="1:16" ht="25.5" x14ac:dyDescent="0.2">
      <c r="A23" s="12" t="s">
        <v>44</v>
      </c>
      <c r="B23" s="12" t="s">
        <v>46</v>
      </c>
      <c r="C23" s="13" t="s">
        <v>45</v>
      </c>
      <c r="D23" s="14" t="s">
        <v>47</v>
      </c>
      <c r="E23" s="15">
        <v>893900</v>
      </c>
      <c r="F23" s="16">
        <v>893900</v>
      </c>
      <c r="G23" s="16">
        <v>623300</v>
      </c>
      <c r="H23" s="16">
        <v>26100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893900</v>
      </c>
    </row>
    <row r="24" spans="1:16" ht="24" customHeight="1" x14ac:dyDescent="0.2">
      <c r="A24" s="12" t="s">
        <v>48</v>
      </c>
      <c r="B24" s="12" t="s">
        <v>49</v>
      </c>
      <c r="C24" s="13" t="s">
        <v>45</v>
      </c>
      <c r="D24" s="14" t="s">
        <v>50</v>
      </c>
      <c r="E24" s="15">
        <v>7240</v>
      </c>
      <c r="F24" s="16">
        <v>7240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7240</v>
      </c>
    </row>
    <row r="25" spans="1:16" ht="25.5" x14ac:dyDescent="0.2">
      <c r="A25" s="12" t="s">
        <v>51</v>
      </c>
      <c r="B25" s="12" t="s">
        <v>52</v>
      </c>
      <c r="C25" s="13" t="s">
        <v>45</v>
      </c>
      <c r="D25" s="14" t="s">
        <v>53</v>
      </c>
      <c r="E25" s="15">
        <v>91200</v>
      </c>
      <c r="F25" s="16">
        <v>91200</v>
      </c>
      <c r="G25" s="16">
        <v>0</v>
      </c>
      <c r="H25" s="16">
        <v>59000</v>
      </c>
      <c r="I25" s="16">
        <v>0</v>
      </c>
      <c r="J25" s="15">
        <v>38100</v>
      </c>
      <c r="K25" s="16">
        <v>38100</v>
      </c>
      <c r="L25" s="16">
        <v>0</v>
      </c>
      <c r="M25" s="16">
        <v>0</v>
      </c>
      <c r="N25" s="16">
        <v>0</v>
      </c>
      <c r="O25" s="16">
        <v>38100</v>
      </c>
      <c r="P25" s="15">
        <f t="shared" si="0"/>
        <v>129300</v>
      </c>
    </row>
    <row r="26" spans="1:16" ht="35.25" customHeight="1" x14ac:dyDescent="0.2">
      <c r="A26" s="12" t="s">
        <v>54</v>
      </c>
      <c r="B26" s="12" t="s">
        <v>55</v>
      </c>
      <c r="C26" s="13" t="s">
        <v>45</v>
      </c>
      <c r="D26" s="14" t="s">
        <v>56</v>
      </c>
      <c r="E26" s="15">
        <v>2343100</v>
      </c>
      <c r="F26" s="16">
        <v>2343100</v>
      </c>
      <c r="G26" s="16">
        <v>1950000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2343100</v>
      </c>
    </row>
    <row r="27" spans="1:16" ht="67.5" customHeight="1" x14ac:dyDescent="0.2">
      <c r="A27" s="12" t="s">
        <v>57</v>
      </c>
      <c r="B27" s="12" t="s">
        <v>58</v>
      </c>
      <c r="C27" s="13" t="s">
        <v>45</v>
      </c>
      <c r="D27" s="14" t="s">
        <v>59</v>
      </c>
      <c r="E27" s="15">
        <v>0</v>
      </c>
      <c r="F27" s="16">
        <v>0</v>
      </c>
      <c r="G27" s="16">
        <v>0</v>
      </c>
      <c r="H27" s="16">
        <v>0</v>
      </c>
      <c r="I27" s="16">
        <v>0</v>
      </c>
      <c r="J27" s="15">
        <v>96200</v>
      </c>
      <c r="K27" s="16">
        <v>96200</v>
      </c>
      <c r="L27" s="16">
        <v>0</v>
      </c>
      <c r="M27" s="16">
        <v>0</v>
      </c>
      <c r="N27" s="16">
        <v>0</v>
      </c>
      <c r="O27" s="16">
        <v>96200</v>
      </c>
      <c r="P27" s="15">
        <f t="shared" si="0"/>
        <v>96200</v>
      </c>
    </row>
    <row r="28" spans="1:16" ht="63.75" x14ac:dyDescent="0.2">
      <c r="A28" s="12" t="s">
        <v>60</v>
      </c>
      <c r="B28" s="12" t="s">
        <v>61</v>
      </c>
      <c r="C28" s="13" t="s">
        <v>45</v>
      </c>
      <c r="D28" s="14" t="s">
        <v>62</v>
      </c>
      <c r="E28" s="15">
        <v>0</v>
      </c>
      <c r="F28" s="16">
        <v>0</v>
      </c>
      <c r="G28" s="16">
        <v>0</v>
      </c>
      <c r="H28" s="16">
        <v>0</v>
      </c>
      <c r="I28" s="16">
        <v>0</v>
      </c>
      <c r="J28" s="15">
        <v>865744</v>
      </c>
      <c r="K28" s="16">
        <v>865744</v>
      </c>
      <c r="L28" s="16">
        <v>0</v>
      </c>
      <c r="M28" s="16">
        <v>0</v>
      </c>
      <c r="N28" s="16">
        <v>0</v>
      </c>
      <c r="O28" s="16">
        <v>865744</v>
      </c>
      <c r="P28" s="15">
        <f t="shared" si="0"/>
        <v>865744</v>
      </c>
    </row>
    <row r="29" spans="1:16" ht="57.75" customHeight="1" x14ac:dyDescent="0.2">
      <c r="A29" s="12" t="s">
        <v>63</v>
      </c>
      <c r="B29" s="12" t="s">
        <v>64</v>
      </c>
      <c r="C29" s="13" t="s">
        <v>45</v>
      </c>
      <c r="D29" s="14" t="s">
        <v>65</v>
      </c>
      <c r="E29" s="15">
        <v>121631</v>
      </c>
      <c r="F29" s="16">
        <v>121631</v>
      </c>
      <c r="G29" s="16">
        <v>99680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121631</v>
      </c>
    </row>
    <row r="30" spans="1:16" ht="51" x14ac:dyDescent="0.2">
      <c r="A30" s="12" t="s">
        <v>66</v>
      </c>
      <c r="B30" s="12" t="s">
        <v>67</v>
      </c>
      <c r="C30" s="13" t="s">
        <v>45</v>
      </c>
      <c r="D30" s="14" t="s">
        <v>68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0</v>
      </c>
    </row>
    <row r="31" spans="1:16" ht="38.25" x14ac:dyDescent="0.2">
      <c r="A31" s="12" t="s">
        <v>69</v>
      </c>
      <c r="B31" s="12" t="s">
        <v>70</v>
      </c>
      <c r="C31" s="13" t="s">
        <v>45</v>
      </c>
      <c r="D31" s="14" t="s">
        <v>71</v>
      </c>
      <c r="E31" s="15">
        <v>0</v>
      </c>
      <c r="F31" s="16">
        <v>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0</v>
      </c>
    </row>
    <row r="32" spans="1:16" ht="76.5" x14ac:dyDescent="0.2">
      <c r="A32" s="12" t="s">
        <v>72</v>
      </c>
      <c r="B32" s="12" t="s">
        <v>73</v>
      </c>
      <c r="C32" s="13" t="s">
        <v>45</v>
      </c>
      <c r="D32" s="14" t="s">
        <v>74</v>
      </c>
      <c r="E32" s="15">
        <v>14800</v>
      </c>
      <c r="F32" s="16">
        <v>14800</v>
      </c>
      <c r="G32" s="16">
        <v>0</v>
      </c>
      <c r="H32" s="16">
        <v>0</v>
      </c>
      <c r="I32" s="16">
        <v>0</v>
      </c>
      <c r="J32" s="15">
        <v>162418</v>
      </c>
      <c r="K32" s="16">
        <v>162418</v>
      </c>
      <c r="L32" s="16">
        <v>0</v>
      </c>
      <c r="M32" s="16">
        <v>0</v>
      </c>
      <c r="N32" s="16">
        <v>0</v>
      </c>
      <c r="O32" s="16">
        <v>162418</v>
      </c>
      <c r="P32" s="15">
        <f t="shared" si="0"/>
        <v>177218</v>
      </c>
    </row>
    <row r="33" spans="1:16" ht="89.25" x14ac:dyDescent="0.2">
      <c r="A33" s="12" t="s">
        <v>75</v>
      </c>
      <c r="B33" s="12" t="s">
        <v>76</v>
      </c>
      <c r="C33" s="13" t="s">
        <v>45</v>
      </c>
      <c r="D33" s="14" t="s">
        <v>77</v>
      </c>
      <c r="E33" s="15">
        <v>0</v>
      </c>
      <c r="F33" s="16">
        <v>0</v>
      </c>
      <c r="G33" s="16">
        <v>0</v>
      </c>
      <c r="H33" s="16">
        <v>0</v>
      </c>
      <c r="I33" s="16">
        <v>0</v>
      </c>
      <c r="J33" s="15">
        <v>1593871</v>
      </c>
      <c r="K33" s="16">
        <v>0</v>
      </c>
      <c r="L33" s="16">
        <v>132883</v>
      </c>
      <c r="M33" s="16">
        <v>0</v>
      </c>
      <c r="N33" s="16">
        <v>0</v>
      </c>
      <c r="O33" s="16">
        <v>1460988</v>
      </c>
      <c r="P33" s="15">
        <f t="shared" si="0"/>
        <v>1593871</v>
      </c>
    </row>
    <row r="34" spans="1:16" ht="51" x14ac:dyDescent="0.2">
      <c r="A34" s="12" t="s">
        <v>78</v>
      </c>
      <c r="B34" s="12" t="s">
        <v>79</v>
      </c>
      <c r="C34" s="13" t="s">
        <v>45</v>
      </c>
      <c r="D34" s="14" t="s">
        <v>80</v>
      </c>
      <c r="E34" s="15">
        <v>1282900</v>
      </c>
      <c r="F34" s="16">
        <v>1282900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1282900</v>
      </c>
    </row>
    <row r="35" spans="1:16" ht="25.5" x14ac:dyDescent="0.2">
      <c r="A35" s="12" t="s">
        <v>81</v>
      </c>
      <c r="B35" s="12" t="s">
        <v>83</v>
      </c>
      <c r="C35" s="13" t="s">
        <v>82</v>
      </c>
      <c r="D35" s="14" t="s">
        <v>84</v>
      </c>
      <c r="E35" s="15">
        <v>4787709.5600000005</v>
      </c>
      <c r="F35" s="16">
        <v>4787709.5600000005</v>
      </c>
      <c r="G35" s="16">
        <v>0</v>
      </c>
      <c r="H35" s="16">
        <v>0</v>
      </c>
      <c r="I35" s="16">
        <v>0</v>
      </c>
      <c r="J35" s="15">
        <v>700000</v>
      </c>
      <c r="K35" s="16">
        <v>700000</v>
      </c>
      <c r="L35" s="16">
        <v>0</v>
      </c>
      <c r="M35" s="16">
        <v>0</v>
      </c>
      <c r="N35" s="16">
        <v>0</v>
      </c>
      <c r="O35" s="16">
        <v>700000</v>
      </c>
      <c r="P35" s="15">
        <f t="shared" si="0"/>
        <v>5487709.5600000005</v>
      </c>
    </row>
    <row r="36" spans="1:16" ht="38.25" x14ac:dyDescent="0.2">
      <c r="A36" s="12" t="s">
        <v>85</v>
      </c>
      <c r="B36" s="12" t="s">
        <v>87</v>
      </c>
      <c r="C36" s="13" t="s">
        <v>86</v>
      </c>
      <c r="D36" s="14" t="s">
        <v>88</v>
      </c>
      <c r="E36" s="15">
        <v>1323640</v>
      </c>
      <c r="F36" s="16">
        <v>1323640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1323640</v>
      </c>
    </row>
    <row r="37" spans="1:16" ht="25.5" x14ac:dyDescent="0.2">
      <c r="A37" s="12" t="s">
        <v>89</v>
      </c>
      <c r="B37" s="12" t="s">
        <v>90</v>
      </c>
      <c r="C37" s="13" t="s">
        <v>39</v>
      </c>
      <c r="D37" s="14" t="s">
        <v>91</v>
      </c>
      <c r="E37" s="15">
        <v>3000</v>
      </c>
      <c r="F37" s="16">
        <v>3000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3000</v>
      </c>
    </row>
    <row r="38" spans="1:16" ht="38.25" x14ac:dyDescent="0.2">
      <c r="A38" s="12" t="s">
        <v>92</v>
      </c>
      <c r="B38" s="12" t="s">
        <v>93</v>
      </c>
      <c r="C38" s="13" t="s">
        <v>39</v>
      </c>
      <c r="D38" s="14" t="s">
        <v>94</v>
      </c>
      <c r="E38" s="15">
        <v>110000</v>
      </c>
      <c r="F38" s="16">
        <v>110000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110000</v>
      </c>
    </row>
    <row r="39" spans="1:16" ht="51" x14ac:dyDescent="0.2">
      <c r="A39" s="12" t="s">
        <v>95</v>
      </c>
      <c r="B39" s="12" t="s">
        <v>97</v>
      </c>
      <c r="C39" s="13" t="s">
        <v>96</v>
      </c>
      <c r="D39" s="14" t="s">
        <v>98</v>
      </c>
      <c r="E39" s="15">
        <v>1365560</v>
      </c>
      <c r="F39" s="16">
        <v>1365560</v>
      </c>
      <c r="G39" s="16">
        <v>1082750</v>
      </c>
      <c r="H39" s="16">
        <v>24900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1365560</v>
      </c>
    </row>
    <row r="40" spans="1:16" ht="76.5" x14ac:dyDescent="0.2">
      <c r="A40" s="12" t="s">
        <v>99</v>
      </c>
      <c r="B40" s="12" t="s">
        <v>100</v>
      </c>
      <c r="C40" s="13" t="s">
        <v>28</v>
      </c>
      <c r="D40" s="14" t="s">
        <v>101</v>
      </c>
      <c r="E40" s="15">
        <v>509000</v>
      </c>
      <c r="F40" s="16">
        <v>509000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509000</v>
      </c>
    </row>
    <row r="41" spans="1:16" ht="18.75" customHeight="1" x14ac:dyDescent="0.2">
      <c r="A41" s="12" t="s">
        <v>102</v>
      </c>
      <c r="B41" s="12" t="s">
        <v>104</v>
      </c>
      <c r="C41" s="13" t="s">
        <v>103</v>
      </c>
      <c r="D41" s="14" t="s">
        <v>105</v>
      </c>
      <c r="E41" s="15">
        <v>20000</v>
      </c>
      <c r="F41" s="16">
        <v>20000</v>
      </c>
      <c r="G41" s="16">
        <v>16400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20000</v>
      </c>
    </row>
    <row r="42" spans="1:16" ht="25.5" x14ac:dyDescent="0.2">
      <c r="A42" s="12" t="s">
        <v>106</v>
      </c>
      <c r="B42" s="12" t="s">
        <v>108</v>
      </c>
      <c r="C42" s="13" t="s">
        <v>107</v>
      </c>
      <c r="D42" s="14" t="s">
        <v>109</v>
      </c>
      <c r="E42" s="15">
        <v>560000</v>
      </c>
      <c r="F42" s="16">
        <v>560000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560000</v>
      </c>
    </row>
    <row r="43" spans="1:16" ht="20.25" customHeight="1" x14ac:dyDescent="0.2">
      <c r="A43" s="12" t="s">
        <v>110</v>
      </c>
      <c r="B43" s="12" t="s">
        <v>112</v>
      </c>
      <c r="C43" s="13" t="s">
        <v>111</v>
      </c>
      <c r="D43" s="14" t="s">
        <v>113</v>
      </c>
      <c r="E43" s="15">
        <v>279210</v>
      </c>
      <c r="F43" s="16">
        <v>279210</v>
      </c>
      <c r="G43" s="16">
        <v>217500</v>
      </c>
      <c r="H43" s="16">
        <v>4400</v>
      </c>
      <c r="I43" s="16">
        <v>0</v>
      </c>
      <c r="J43" s="15">
        <v>20000</v>
      </c>
      <c r="K43" s="16">
        <v>20000</v>
      </c>
      <c r="L43" s="16">
        <v>0</v>
      </c>
      <c r="M43" s="16">
        <v>0</v>
      </c>
      <c r="N43" s="16">
        <v>0</v>
      </c>
      <c r="O43" s="16">
        <v>20000</v>
      </c>
      <c r="P43" s="15">
        <f t="shared" si="0"/>
        <v>299210</v>
      </c>
    </row>
    <row r="44" spans="1:16" ht="38.25" x14ac:dyDescent="0.2">
      <c r="A44" s="12" t="s">
        <v>114</v>
      </c>
      <c r="B44" s="12" t="s">
        <v>116</v>
      </c>
      <c r="C44" s="13" t="s">
        <v>115</v>
      </c>
      <c r="D44" s="14" t="s">
        <v>117</v>
      </c>
      <c r="E44" s="15">
        <v>2731100</v>
      </c>
      <c r="F44" s="16">
        <v>2731100</v>
      </c>
      <c r="G44" s="16">
        <v>1905900</v>
      </c>
      <c r="H44" s="16">
        <v>277200</v>
      </c>
      <c r="I44" s="16">
        <v>0</v>
      </c>
      <c r="J44" s="15">
        <v>66000</v>
      </c>
      <c r="K44" s="16">
        <v>10000</v>
      </c>
      <c r="L44" s="16">
        <v>56000</v>
      </c>
      <c r="M44" s="16">
        <v>0</v>
      </c>
      <c r="N44" s="16">
        <v>0</v>
      </c>
      <c r="O44" s="16">
        <v>10000</v>
      </c>
      <c r="P44" s="15">
        <f t="shared" si="0"/>
        <v>2797100</v>
      </c>
    </row>
    <row r="45" spans="1:16" ht="20.25" customHeight="1" x14ac:dyDescent="0.2">
      <c r="A45" s="12" t="s">
        <v>118</v>
      </c>
      <c r="B45" s="12" t="s">
        <v>120</v>
      </c>
      <c r="C45" s="13" t="s">
        <v>119</v>
      </c>
      <c r="D45" s="14" t="s">
        <v>121</v>
      </c>
      <c r="E45" s="15">
        <v>50000</v>
      </c>
      <c r="F45" s="16">
        <v>50000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50000</v>
      </c>
    </row>
    <row r="46" spans="1:16" ht="25.5" x14ac:dyDescent="0.2">
      <c r="A46" s="12" t="s">
        <v>122</v>
      </c>
      <c r="B46" s="12" t="s">
        <v>124</v>
      </c>
      <c r="C46" s="13" t="s">
        <v>123</v>
      </c>
      <c r="D46" s="14" t="s">
        <v>125</v>
      </c>
      <c r="E46" s="15">
        <v>130000</v>
      </c>
      <c r="F46" s="16">
        <v>130000</v>
      </c>
      <c r="G46" s="16">
        <v>0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ref="P46:P64" si="1">E46+J46</f>
        <v>130000</v>
      </c>
    </row>
    <row r="47" spans="1:16" ht="21.75" customHeight="1" x14ac:dyDescent="0.2">
      <c r="A47" s="12" t="s">
        <v>126</v>
      </c>
      <c r="B47" s="12" t="s">
        <v>128</v>
      </c>
      <c r="C47" s="13" t="s">
        <v>127</v>
      </c>
      <c r="D47" s="14" t="s">
        <v>129</v>
      </c>
      <c r="E47" s="15">
        <v>2314760</v>
      </c>
      <c r="F47" s="16">
        <v>999760</v>
      </c>
      <c r="G47" s="16">
        <v>0</v>
      </c>
      <c r="H47" s="16">
        <v>12300</v>
      </c>
      <c r="I47" s="16">
        <v>1315000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1"/>
        <v>2314760</v>
      </c>
    </row>
    <row r="48" spans="1:16" ht="51" x14ac:dyDescent="0.2">
      <c r="A48" s="12" t="s">
        <v>130</v>
      </c>
      <c r="B48" s="12" t="s">
        <v>132</v>
      </c>
      <c r="C48" s="13" t="s">
        <v>131</v>
      </c>
      <c r="D48" s="14" t="s">
        <v>133</v>
      </c>
      <c r="E48" s="15">
        <v>18600</v>
      </c>
      <c r="F48" s="16">
        <v>0</v>
      </c>
      <c r="G48" s="16">
        <v>0</v>
      </c>
      <c r="H48" s="16">
        <v>0</v>
      </c>
      <c r="I48" s="16">
        <v>18600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1"/>
        <v>18600</v>
      </c>
    </row>
    <row r="49" spans="1:16" ht="25.5" x14ac:dyDescent="0.2">
      <c r="A49" s="12" t="s">
        <v>134</v>
      </c>
      <c r="B49" s="12" t="s">
        <v>136</v>
      </c>
      <c r="C49" s="13" t="s">
        <v>135</v>
      </c>
      <c r="D49" s="14" t="s">
        <v>137</v>
      </c>
      <c r="E49" s="15">
        <v>4438</v>
      </c>
      <c r="F49" s="16">
        <v>0</v>
      </c>
      <c r="G49" s="16">
        <v>0</v>
      </c>
      <c r="H49" s="16">
        <v>0</v>
      </c>
      <c r="I49" s="16">
        <v>4438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1"/>
        <v>4438</v>
      </c>
    </row>
    <row r="50" spans="1:16" ht="23.25" customHeight="1" x14ac:dyDescent="0.2">
      <c r="A50" s="12" t="s">
        <v>138</v>
      </c>
      <c r="B50" s="12" t="s">
        <v>139</v>
      </c>
      <c r="C50" s="13" t="s">
        <v>135</v>
      </c>
      <c r="D50" s="14" t="s">
        <v>140</v>
      </c>
      <c r="E50" s="15">
        <v>61000</v>
      </c>
      <c r="F50" s="16">
        <v>0</v>
      </c>
      <c r="G50" s="16">
        <v>0</v>
      </c>
      <c r="H50" s="16">
        <v>0</v>
      </c>
      <c r="I50" s="16">
        <v>61000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1"/>
        <v>61000</v>
      </c>
    </row>
    <row r="51" spans="1:16" ht="38.25" x14ac:dyDescent="0.2">
      <c r="A51" s="12" t="s">
        <v>141</v>
      </c>
      <c r="B51" s="12" t="s">
        <v>143</v>
      </c>
      <c r="C51" s="13" t="s">
        <v>142</v>
      </c>
      <c r="D51" s="14" t="s">
        <v>144</v>
      </c>
      <c r="E51" s="15">
        <v>900000</v>
      </c>
      <c r="F51" s="16">
        <v>700000</v>
      </c>
      <c r="G51" s="16">
        <v>0</v>
      </c>
      <c r="H51" s="16">
        <v>0</v>
      </c>
      <c r="I51" s="16">
        <v>200000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1"/>
        <v>900000</v>
      </c>
    </row>
    <row r="52" spans="1:16" ht="25.5" x14ac:dyDescent="0.2">
      <c r="A52" s="12" t="s">
        <v>145</v>
      </c>
      <c r="B52" s="12" t="s">
        <v>147</v>
      </c>
      <c r="C52" s="13" t="s">
        <v>146</v>
      </c>
      <c r="D52" s="14" t="s">
        <v>148</v>
      </c>
      <c r="E52" s="15">
        <v>30000</v>
      </c>
      <c r="F52" s="16">
        <v>30000</v>
      </c>
      <c r="G52" s="16">
        <v>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1"/>
        <v>30000</v>
      </c>
    </row>
    <row r="53" spans="1:16" ht="25.5" x14ac:dyDescent="0.2">
      <c r="A53" s="12" t="s">
        <v>149</v>
      </c>
      <c r="B53" s="12" t="s">
        <v>150</v>
      </c>
      <c r="C53" s="13" t="s">
        <v>146</v>
      </c>
      <c r="D53" s="14" t="s">
        <v>151</v>
      </c>
      <c r="E53" s="15">
        <v>253900</v>
      </c>
      <c r="F53" s="16">
        <v>253900</v>
      </c>
      <c r="G53" s="16">
        <v>120000</v>
      </c>
      <c r="H53" s="16">
        <v>5000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1"/>
        <v>253900</v>
      </c>
    </row>
    <row r="54" spans="1:16" ht="25.5" x14ac:dyDescent="0.2">
      <c r="A54" s="12" t="s">
        <v>152</v>
      </c>
      <c r="B54" s="12" t="s">
        <v>154</v>
      </c>
      <c r="C54" s="13" t="s">
        <v>153</v>
      </c>
      <c r="D54" s="14" t="s">
        <v>155</v>
      </c>
      <c r="E54" s="15">
        <v>30000</v>
      </c>
      <c r="F54" s="16">
        <v>30000</v>
      </c>
      <c r="G54" s="16">
        <v>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1"/>
        <v>30000</v>
      </c>
    </row>
    <row r="55" spans="1:16" ht="18.75" customHeight="1" x14ac:dyDescent="0.2">
      <c r="A55" s="12" t="s">
        <v>156</v>
      </c>
      <c r="B55" s="12" t="s">
        <v>157</v>
      </c>
      <c r="C55" s="13" t="s">
        <v>153</v>
      </c>
      <c r="D55" s="14" t="s">
        <v>158</v>
      </c>
      <c r="E55" s="15">
        <v>102000</v>
      </c>
      <c r="F55" s="16">
        <v>102000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"/>
        <v>102000</v>
      </c>
    </row>
    <row r="56" spans="1:16" ht="18.75" customHeight="1" x14ac:dyDescent="0.2">
      <c r="A56" s="12" t="s">
        <v>159</v>
      </c>
      <c r="B56" s="12" t="s">
        <v>160</v>
      </c>
      <c r="C56" s="13" t="s">
        <v>153</v>
      </c>
      <c r="D56" s="14" t="s">
        <v>161</v>
      </c>
      <c r="E56" s="15">
        <v>1713000</v>
      </c>
      <c r="F56" s="16">
        <v>1713000</v>
      </c>
      <c r="G56" s="16">
        <v>0</v>
      </c>
      <c r="H56" s="16">
        <v>853000</v>
      </c>
      <c r="I56" s="16">
        <v>0</v>
      </c>
      <c r="J56" s="15">
        <v>148500</v>
      </c>
      <c r="K56" s="16">
        <v>148500</v>
      </c>
      <c r="L56" s="16">
        <v>0</v>
      </c>
      <c r="M56" s="16">
        <v>0</v>
      </c>
      <c r="N56" s="16">
        <v>0</v>
      </c>
      <c r="O56" s="16">
        <v>148500</v>
      </c>
      <c r="P56" s="15">
        <f t="shared" si="1"/>
        <v>1861500</v>
      </c>
    </row>
    <row r="57" spans="1:16" ht="25.5" x14ac:dyDescent="0.2">
      <c r="A57" s="12" t="s">
        <v>162</v>
      </c>
      <c r="B57" s="12" t="s">
        <v>164</v>
      </c>
      <c r="C57" s="13" t="s">
        <v>163</v>
      </c>
      <c r="D57" s="14" t="s">
        <v>165</v>
      </c>
      <c r="E57" s="15">
        <v>0</v>
      </c>
      <c r="F57" s="16">
        <v>0</v>
      </c>
      <c r="G57" s="16">
        <v>0</v>
      </c>
      <c r="H57" s="16">
        <v>0</v>
      </c>
      <c r="I57" s="16">
        <v>0</v>
      </c>
      <c r="J57" s="15">
        <v>50000</v>
      </c>
      <c r="K57" s="16">
        <v>0</v>
      </c>
      <c r="L57" s="16">
        <v>50000</v>
      </c>
      <c r="M57" s="16">
        <v>0</v>
      </c>
      <c r="N57" s="16">
        <v>0</v>
      </c>
      <c r="O57" s="16">
        <v>0</v>
      </c>
      <c r="P57" s="15">
        <f t="shared" si="1"/>
        <v>50000</v>
      </c>
    </row>
    <row r="58" spans="1:16" ht="20.25" customHeight="1" x14ac:dyDescent="0.2">
      <c r="A58" s="6" t="s">
        <v>166</v>
      </c>
      <c r="B58" s="7"/>
      <c r="C58" s="8"/>
      <c r="D58" s="9" t="s">
        <v>167</v>
      </c>
      <c r="E58" s="10">
        <v>1609140</v>
      </c>
      <c r="F58" s="11">
        <v>1509140</v>
      </c>
      <c r="G58" s="11">
        <v>816500</v>
      </c>
      <c r="H58" s="11">
        <v>33200</v>
      </c>
      <c r="I58" s="11">
        <v>0</v>
      </c>
      <c r="J58" s="10">
        <v>400000</v>
      </c>
      <c r="K58" s="11">
        <v>400000</v>
      </c>
      <c r="L58" s="11">
        <v>0</v>
      </c>
      <c r="M58" s="11">
        <v>0</v>
      </c>
      <c r="N58" s="11">
        <v>0</v>
      </c>
      <c r="O58" s="11">
        <v>400000</v>
      </c>
      <c r="P58" s="10">
        <f t="shared" si="1"/>
        <v>2009140</v>
      </c>
    </row>
    <row r="59" spans="1:16" ht="21" customHeight="1" x14ac:dyDescent="0.2">
      <c r="A59" s="6" t="s">
        <v>168</v>
      </c>
      <c r="B59" s="7"/>
      <c r="C59" s="8"/>
      <c r="D59" s="9" t="s">
        <v>167</v>
      </c>
      <c r="E59" s="10">
        <v>1609140</v>
      </c>
      <c r="F59" s="11">
        <v>1509140</v>
      </c>
      <c r="G59" s="11">
        <v>816500</v>
      </c>
      <c r="H59" s="11">
        <v>33200</v>
      </c>
      <c r="I59" s="11">
        <v>0</v>
      </c>
      <c r="J59" s="10">
        <v>400000</v>
      </c>
      <c r="K59" s="11">
        <v>400000</v>
      </c>
      <c r="L59" s="11">
        <v>0</v>
      </c>
      <c r="M59" s="11">
        <v>0</v>
      </c>
      <c r="N59" s="11">
        <v>0</v>
      </c>
      <c r="O59" s="11">
        <v>400000</v>
      </c>
      <c r="P59" s="10">
        <f t="shared" si="1"/>
        <v>2009140</v>
      </c>
    </row>
    <row r="60" spans="1:16" ht="38.25" x14ac:dyDescent="0.2">
      <c r="A60" s="12" t="s">
        <v>169</v>
      </c>
      <c r="B60" s="12" t="s">
        <v>170</v>
      </c>
      <c r="C60" s="13" t="s">
        <v>19</v>
      </c>
      <c r="D60" s="14" t="s">
        <v>171</v>
      </c>
      <c r="E60" s="15">
        <v>1054140</v>
      </c>
      <c r="F60" s="16">
        <v>1054140</v>
      </c>
      <c r="G60" s="16">
        <v>816500</v>
      </c>
      <c r="H60" s="16">
        <v>33200</v>
      </c>
      <c r="I60" s="16">
        <v>0</v>
      </c>
      <c r="J60" s="15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5">
        <f t="shared" si="1"/>
        <v>1054140</v>
      </c>
    </row>
    <row r="61" spans="1:16" ht="18" customHeight="1" x14ac:dyDescent="0.2">
      <c r="A61" s="12" t="s">
        <v>172</v>
      </c>
      <c r="B61" s="12" t="s">
        <v>173</v>
      </c>
      <c r="C61" s="13" t="s">
        <v>23</v>
      </c>
      <c r="D61" s="14" t="s">
        <v>174</v>
      </c>
      <c r="E61" s="15">
        <v>100000</v>
      </c>
      <c r="F61" s="16">
        <v>0</v>
      </c>
      <c r="G61" s="16">
        <v>0</v>
      </c>
      <c r="H61" s="16">
        <v>0</v>
      </c>
      <c r="I61" s="16">
        <v>0</v>
      </c>
      <c r="J61" s="15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5">
        <f t="shared" si="1"/>
        <v>100000</v>
      </c>
    </row>
    <row r="62" spans="1:16" ht="19.5" customHeight="1" x14ac:dyDescent="0.2">
      <c r="A62" s="12" t="s">
        <v>175</v>
      </c>
      <c r="B62" s="12" t="s">
        <v>176</v>
      </c>
      <c r="C62" s="13" t="s">
        <v>24</v>
      </c>
      <c r="D62" s="14" t="s">
        <v>177</v>
      </c>
      <c r="E62" s="15">
        <v>140000</v>
      </c>
      <c r="F62" s="16">
        <v>140000</v>
      </c>
      <c r="G62" s="16">
        <v>0</v>
      </c>
      <c r="H62" s="16">
        <v>0</v>
      </c>
      <c r="I62" s="16">
        <v>0</v>
      </c>
      <c r="J62" s="15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5">
        <f t="shared" si="1"/>
        <v>140000</v>
      </c>
    </row>
    <row r="63" spans="1:16" ht="38.25" x14ac:dyDescent="0.2">
      <c r="A63" s="12" t="s">
        <v>178</v>
      </c>
      <c r="B63" s="12" t="s">
        <v>179</v>
      </c>
      <c r="C63" s="13" t="s">
        <v>24</v>
      </c>
      <c r="D63" s="14" t="s">
        <v>180</v>
      </c>
      <c r="E63" s="15">
        <v>315000</v>
      </c>
      <c r="F63" s="16">
        <v>315000</v>
      </c>
      <c r="G63" s="16">
        <v>0</v>
      </c>
      <c r="H63" s="16">
        <v>0</v>
      </c>
      <c r="I63" s="16">
        <v>0</v>
      </c>
      <c r="J63" s="15">
        <v>400000</v>
      </c>
      <c r="K63" s="16">
        <v>400000</v>
      </c>
      <c r="L63" s="16">
        <v>0</v>
      </c>
      <c r="M63" s="16">
        <v>0</v>
      </c>
      <c r="N63" s="16">
        <v>0</v>
      </c>
      <c r="O63" s="16">
        <v>400000</v>
      </c>
      <c r="P63" s="15">
        <f t="shared" si="1"/>
        <v>715000</v>
      </c>
    </row>
    <row r="64" spans="1:16" ht="20.25" customHeight="1" x14ac:dyDescent="0.2">
      <c r="A64" s="17" t="s">
        <v>181</v>
      </c>
      <c r="B64" s="18" t="s">
        <v>181</v>
      </c>
      <c r="C64" s="19" t="s">
        <v>181</v>
      </c>
      <c r="D64" s="20" t="s">
        <v>182</v>
      </c>
      <c r="E64" s="10">
        <v>133689207.72</v>
      </c>
      <c r="F64" s="10">
        <v>131990169.72</v>
      </c>
      <c r="G64" s="10">
        <v>82011810</v>
      </c>
      <c r="H64" s="10">
        <v>12001997.16</v>
      </c>
      <c r="I64" s="10">
        <v>1599038</v>
      </c>
      <c r="J64" s="10">
        <v>5684733</v>
      </c>
      <c r="K64" s="10">
        <v>2740962</v>
      </c>
      <c r="L64" s="10">
        <v>1372783</v>
      </c>
      <c r="M64" s="10">
        <v>0</v>
      </c>
      <c r="N64" s="10">
        <v>0</v>
      </c>
      <c r="O64" s="10">
        <v>4311950</v>
      </c>
      <c r="P64" s="10">
        <f t="shared" si="1"/>
        <v>139373940.72</v>
      </c>
    </row>
    <row r="67" spans="2:9" x14ac:dyDescent="0.2">
      <c r="B67" s="3" t="s">
        <v>183</v>
      </c>
      <c r="I67" s="3" t="s">
        <v>184</v>
      </c>
    </row>
  </sheetData>
  <mergeCells count="25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9:A12"/>
    <mergeCell ref="B9:B12"/>
    <mergeCell ref="C9:C12"/>
    <mergeCell ref="D9:D12"/>
    <mergeCell ref="E9:I9"/>
    <mergeCell ref="E10:E12"/>
    <mergeCell ref="F10:F12"/>
    <mergeCell ref="G10:H10"/>
    <mergeCell ref="M1:P1"/>
    <mergeCell ref="M2:P2"/>
    <mergeCell ref="M3:P3"/>
    <mergeCell ref="F5:J5"/>
    <mergeCell ref="A6:R6"/>
  </mergeCells>
  <pageMargins left="0.196850393700787" right="0.196850393700787" top="0.39370078740157499" bottom="0.196850393700787" header="0" footer="0"/>
  <pageSetup paperSize="9" scale="5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2024-11-21T10:52:42Z</cp:lastPrinted>
  <dcterms:created xsi:type="dcterms:W3CDTF">2024-11-19T10:35:29Z</dcterms:created>
  <dcterms:modified xsi:type="dcterms:W3CDTF">2024-11-21T10:52:51Z</dcterms:modified>
</cp:coreProperties>
</file>